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8A9FB352-546D-4AD6-AAE3-B9C568654BB2}" xr6:coauthVersionLast="47" xr6:coauthVersionMax="47" xr10:uidLastSave="{00000000-0000-0000-0000-000000000000}"/>
  <workbookProtection workbookPassword="CF73" lockStructure="1"/>
  <bookViews>
    <workbookView xWindow="30390" yWindow="1590" windowWidth="21600" windowHeight="12735" activeTab="1"/>
  </bookViews>
  <sheets>
    <sheet name="Vorderseite" sheetId="1" r:id="rId1"/>
    <sheet name="Rückseite" sheetId="2" r:id="rId2"/>
  </sheets>
  <definedNames>
    <definedName name="_xlnm.Print_Area" localSheetId="1">Rückseite!$A$1:$H$26</definedName>
    <definedName name="_xlnm.Print_Area" localSheetId="0">Vorderseite!$A$1:$G$48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2" l="1"/>
  <c r="F16" i="2"/>
  <c r="F17" i="2"/>
  <c r="F18" i="2"/>
  <c r="F15" i="2"/>
  <c r="H11" i="2"/>
  <c r="D15" i="2"/>
  <c r="F10" i="2"/>
  <c r="F9" i="2"/>
  <c r="F11" i="2"/>
  <c r="F1" i="2"/>
  <c r="D16" i="2"/>
  <c r="F19" i="2"/>
</calcChain>
</file>

<file path=xl/sharedStrings.xml><?xml version="1.0" encoding="utf-8"?>
<sst xmlns="http://schemas.openxmlformats.org/spreadsheetml/2006/main" count="56" uniqueCount="51">
  <si>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</si>
  <si>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</si>
  <si>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</si>
  <si>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</si>
  <si>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</si>
  <si>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</si>
  <si>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</si>
  <si>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</si>
  <si>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</si>
  <si>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</si>
  <si>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</si>
  <si>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</si>
  <si>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</si>
  <si>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</si>
  <si>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</si>
  <si>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</si>
  <si>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</si>
  <si>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</si>
  <si>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</si>
  <si>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</si>
  <si>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</si>
  <si>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</si>
  <si>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</si>
  <si>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</si>
  <si>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</si>
  <si>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</si>
  <si>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</si>
  <si>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</si>
  <si>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</si>
  <si>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t>Prüfungsergebnis / Résultat de l'examen / Risultato d'esame</t>
  </si>
  <si>
    <t xml:space="preserve">** Auf eine ganze oder halbe Note gerundet / A arrondir à une note entière ou à une demi-note / Arrotondare al punto o al mezzo punto </t>
  </si>
  <si>
    <t>Noten **/
Notes **/
Note **</t>
  </si>
  <si>
    <t>Faktor/
Coeffic./
Fattore</t>
  </si>
  <si>
    <t>Gemäss der Verordnung über die berufliche Grundbildung vom 04.11.2011 / Ordonnances sur la formation professionnelle initiale 04.11.2011 / Ordinanze sulla formazione professionale di base 04.11.2011</t>
  </si>
  <si>
    <t>Berufskenntnisse / 
Connaissances professionnelles / 
Conoscenze professionali</t>
  </si>
  <si>
    <t xml:space="preserve">Allgemeinbildung / 
Culture générale / 
Cultura generale </t>
  </si>
  <si>
    <t>Erfahrungsnote berufskundlicher Unterricht **/ 
Note d'expérience de l’enseignement professionnel ** / 
Nota scolastica dell’insegnamento professionale **</t>
  </si>
  <si>
    <t>Qualifikationsbereiche / Domaines de qualification / Settori di qualificazione</t>
  </si>
  <si>
    <t>Kältesystem-Planerin EFZ / Kältesystem-Planer EFZ</t>
  </si>
  <si>
    <t>Projeteuse frigoriste CFC / Projeteur frigoriste CFC</t>
  </si>
  <si>
    <t>Progettista di sistemi di refrigerazione AFC /</t>
  </si>
  <si>
    <t>Kältesysteme verstehen / 
Comprendre le fonctionnement des systèmes de production de froid / 
Conoscere i sistemi di refrigerazione</t>
  </si>
  <si>
    <t>Pläne für Kältesysteme erstellen / 
Établir des plans pour les systèmes de production de froid / 
Elaborare piani per i sistemi di refrigerazione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</si>
  <si>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</si>
  <si>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Total</t>
  </si>
  <si>
    <t>Praktische Arbeit als IPA / 
Travail pratique TPI / 
Lavoro pratico LPI</t>
  </si>
  <si>
    <t xml:space="preserve">          Note des Qualifikationsbereichs* /
          Note de domaine de qualification* /
          Nota di settore di qualificazione*</t>
  </si>
  <si>
    <t xml:space="preserve"> :  3 = Note des Qualifikationsbereichs* /
            Note de domaine de qualification* /
            Nota di settore di qualificazione*</t>
  </si>
  <si>
    <r>
      <t xml:space="preserve">Qualifikationsbereich individuelle praktische Arbeit IPA </t>
    </r>
    <r>
      <rPr>
        <sz val="10"/>
        <rFont val="Arial"/>
        <family val="2"/>
      </rPr>
      <t>(40-80 Stunden)</t>
    </r>
    <r>
      <rPr>
        <b/>
        <sz val="10"/>
        <rFont val="Arial"/>
        <family val="2"/>
      </rPr>
      <t xml:space="preserve"> / Domaine de qualification travail pratique individuel TPI </t>
    </r>
    <r>
      <rPr>
        <sz val="10"/>
        <rFont val="Arial"/>
        <family val="2"/>
      </rPr>
      <t>(40-80 heures)</t>
    </r>
    <r>
      <rPr>
        <b/>
        <sz val="10"/>
        <rFont val="Arial"/>
        <family val="2"/>
      </rPr>
      <t xml:space="preserve"> / Settore di qualificazione lavoro pratico individuale LPI </t>
    </r>
    <r>
      <rPr>
        <sz val="10"/>
        <rFont val="Arial"/>
        <family val="2"/>
      </rPr>
      <t xml:space="preserve">(40-80 ore) </t>
    </r>
  </si>
  <si>
    <r>
      <t xml:space="preserve">Qualifikationsbereich Berufskenntnisse </t>
    </r>
    <r>
      <rPr>
        <sz val="10"/>
        <rFont val="Arial"/>
        <family val="2"/>
      </rPr>
      <t>(4-5 Stunden)</t>
    </r>
    <r>
      <rPr>
        <b/>
        <sz val="10"/>
        <rFont val="Arial"/>
        <family val="2"/>
      </rPr>
      <t xml:space="preserve"> / Domaine de qualification Connaissances professionnelles          
</t>
    </r>
    <r>
      <rPr>
        <sz val="10"/>
        <rFont val="Arial"/>
        <family val="2"/>
      </rPr>
      <t>(4-5 heures)</t>
    </r>
    <r>
      <rPr>
        <b/>
        <sz val="10"/>
        <rFont val="Arial"/>
        <family val="2"/>
      </rPr>
      <t xml:space="preserve"> / Settore di qualificazione Connoscenze professionali </t>
    </r>
    <r>
      <rPr>
        <sz val="10"/>
        <rFont val="Arial"/>
        <family val="2"/>
      </rPr>
      <t>(4-5 ore)</t>
    </r>
  </si>
  <si>
    <t xml:space="preserve">             : 100 = Gesamtnote* /
                           Note globale* /
                           Nota globale*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</si>
</sst>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/>
    <xf numFmtId="0" fontId="4" fillId="0" borderId="0" xfId="0" applyFont="1" applyBorder="1" applyAlignme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6" fillId="0" borderId="9" xfId="0" applyFont="1" applyBorder="1" applyAlignment="1" applyProtection="1">
      <alignment horizontal="left"/>
      <protection locked="0"/>
    </xf>
    <xf numFmtId="179" fontId="6" fillId="0" borderId="10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>
      <alignment vertical="center" wrapText="1"/>
    </xf>
    <xf numFmtId="179" fontId="6" fillId="0" borderId="10" xfId="0" applyNumberFormat="1" applyFont="1" applyBorder="1" applyAlignment="1" applyProtection="1">
      <alignment horizontal="center" vertical="center" wrapText="1"/>
      <protection locked="0"/>
    </xf>
    <xf numFmtId="179" fontId="6" fillId="0" borderId="10" xfId="0" applyNumberFormat="1" applyFont="1" applyBorder="1" applyAlignment="1" applyProtection="1">
      <alignment horizontal="center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top" wrapText="1"/>
    </xf>
    <xf numFmtId="17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/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/>
    <xf numFmtId="179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9" fillId="0" borderId="0" xfId="0" applyFont="1"/>
    <xf numFmtId="17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 applyAlignment="1"/>
    <xf numFmtId="0" fontId="12" fillId="0" borderId="0" xfId="0" applyFont="1"/>
    <xf numFmtId="0" fontId="5" fillId="0" borderId="1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6" fillId="0" borderId="10" xfId="1" applyFont="1" applyFill="1" applyBorder="1" applyAlignment="1">
      <alignment horizontal="center" vertical="center"/>
    </xf>
    <xf numFmtId="9" fontId="6" fillId="0" borderId="10" xfId="1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7" fillId="0" borderId="2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15" fontId="6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/>
    <xf numFmtId="0" fontId="5" fillId="0" borderId="13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9" xfId="0" applyFont="1" applyBorder="1" applyAlignment="1"/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vertical="center" wrapText="1"/>
      <protection locked="0"/>
    </xf>
    <xf numFmtId="49" fontId="3" fillId="0" borderId="22" xfId="0" applyNumberFormat="1" applyFont="1" applyBorder="1" applyAlignment="1" applyProtection="1">
      <alignment vertical="center" wrapText="1"/>
      <protection locked="0"/>
    </xf>
    <xf numFmtId="0" fontId="5" fillId="0" borderId="22" xfId="0" applyFont="1" applyBorder="1" applyAlignment="1">
      <alignment horizontal="left" vertical="center"/>
    </xf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38</xdr:row>
      <xdr:rowOff>57150</xdr:rowOff>
    </xdr:from>
    <xdr:to>
      <xdr:col>6</xdr:col>
      <xdr:colOff>866775</xdr:colOff>
      <xdr:row>47</xdr:row>
      <xdr:rowOff>19050</xdr:rowOff>
    </xdr:to>
    <xdr:pic>
      <xdr:nvPicPr>
        <xdr:cNvPr id="1133" name="Picture 2" descr="Unbenannt">
          <a:extLst>
            <a:ext uri="{FF2B5EF4-FFF2-40B4-BE49-F238E27FC236}">
              <a16:creationId xmlns:a16="http://schemas.microsoft.com/office/drawing/2014/main" id="{9914107F-7F57-DD52-915E-127C8743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82025"/>
          <a:ext cx="60960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Normal="100" workbookViewId="0">
      <selection activeCell="J26" sqref="J26"/>
    </sheetView>
  </sheetViews>
  <sheetFormatPr baseColWidth="10" defaultRowHeight="12.75" x14ac:dyDescent="0.2"/>
  <cols>
    <col min="1" max="1" width="9" bestFit="1" customWidth="1"/>
    <col min="2" max="2" width="19" customWidth="1"/>
    <col min="3" max="4" width="13.140625" customWidth="1"/>
    <col min="6" max="7" width="13.140625" customWidth="1"/>
    <col min="8" max="8" width="7.85546875" customWidth="1"/>
    <col min="9" max="9" width="13.140625" customWidth="1"/>
    <col min="10" max="10" width="12.85546875" customWidth="1"/>
  </cols>
  <sheetData>
    <row r="1" spans="1:7" s="3" customFormat="1" ht="19.5" customHeight="1" x14ac:dyDescent="0.2">
      <c r="A1" s="23">
        <v>47804</v>
      </c>
      <c r="B1" s="72" t="s">
        <v>38</v>
      </c>
      <c r="C1" s="72"/>
      <c r="D1" s="72"/>
      <c r="E1" s="73"/>
      <c r="F1" s="71" t="s">
        <v>18</v>
      </c>
      <c r="G1" s="24"/>
    </row>
    <row r="2" spans="1:7" s="3" customFormat="1" ht="15" customHeight="1" x14ac:dyDescent="0.2">
      <c r="B2" s="72" t="s">
        <v>39</v>
      </c>
      <c r="C2" s="72"/>
      <c r="D2" s="72"/>
      <c r="E2" s="73"/>
      <c r="F2" s="71"/>
      <c r="G2" s="10"/>
    </row>
    <row r="3" spans="1:7" s="3" customFormat="1" ht="15" customHeight="1" x14ac:dyDescent="0.2">
      <c r="B3" s="72" t="s">
        <v>40</v>
      </c>
      <c r="C3" s="72"/>
      <c r="D3" s="72"/>
      <c r="E3" s="73"/>
      <c r="F3" s="74" t="s">
        <v>19</v>
      </c>
      <c r="G3" s="19"/>
    </row>
    <row r="4" spans="1:7" s="3" customFormat="1" ht="17.25" customHeight="1" thickBot="1" x14ac:dyDescent="0.25">
      <c r="B4" s="72"/>
      <c r="C4" s="72"/>
      <c r="D4" s="72"/>
      <c r="E4" s="73"/>
      <c r="F4" s="75"/>
    </row>
    <row r="5" spans="1:7" s="2" customFormat="1" ht="17.25" customHeight="1" x14ac:dyDescent="0.2">
      <c r="A5" s="17"/>
      <c r="B5" s="66" t="s">
        <v>21</v>
      </c>
      <c r="C5" s="66"/>
      <c r="D5" s="66"/>
      <c r="E5" s="66"/>
      <c r="F5" s="66"/>
      <c r="G5" s="18"/>
    </row>
    <row r="6" spans="1:7" s="2" customFormat="1" ht="17.25" customHeight="1" thickBot="1" x14ac:dyDescent="0.25">
      <c r="A6" s="67" t="s">
        <v>22</v>
      </c>
      <c r="B6" s="68"/>
      <c r="C6" s="68"/>
      <c r="D6" s="68"/>
      <c r="E6" s="68"/>
      <c r="F6" s="68"/>
      <c r="G6" s="69"/>
    </row>
    <row r="7" spans="1:7" s="3" customFormat="1" ht="11.25" customHeight="1" x14ac:dyDescent="0.15"/>
    <row r="8" spans="1:7" s="3" customFormat="1" ht="21" customHeight="1" x14ac:dyDescent="0.15">
      <c r="A8" s="70" t="s">
        <v>33</v>
      </c>
      <c r="B8" s="70"/>
      <c r="C8" s="70"/>
      <c r="D8" s="70"/>
      <c r="E8" s="70"/>
      <c r="F8" s="70"/>
      <c r="G8" s="70"/>
    </row>
    <row r="9" spans="1:7" s="2" customFormat="1" x14ac:dyDescent="0.2"/>
    <row r="10" spans="1:7" s="5" customFormat="1" ht="12" customHeight="1" x14ac:dyDescent="0.2">
      <c r="A10" s="65" t="s">
        <v>15</v>
      </c>
      <c r="B10" s="65"/>
      <c r="C10" s="65"/>
      <c r="D10" s="65"/>
      <c r="E10" s="65"/>
      <c r="F10" s="65"/>
      <c r="G10" s="65"/>
    </row>
    <row r="11" spans="1:7" s="3" customFormat="1" ht="9" x14ac:dyDescent="0.15"/>
    <row r="12" spans="1:7" s="3" customFormat="1" ht="9" x14ac:dyDescent="0.15">
      <c r="A12" s="76" t="s">
        <v>0</v>
      </c>
      <c r="B12" s="76"/>
      <c r="C12" s="57"/>
      <c r="D12" s="57"/>
      <c r="E12" s="57"/>
      <c r="F12" s="57"/>
      <c r="G12" s="57"/>
    </row>
    <row r="13" spans="1:7" s="5" customFormat="1" ht="10.5" customHeight="1" x14ac:dyDescent="0.2">
      <c r="A13" s="77"/>
      <c r="B13" s="77"/>
      <c r="C13" s="56"/>
      <c r="D13" s="56"/>
      <c r="E13" s="56"/>
      <c r="F13" s="56"/>
      <c r="G13" s="56"/>
    </row>
    <row r="14" spans="1:7" s="3" customFormat="1" ht="9" x14ac:dyDescent="0.15"/>
    <row r="15" spans="1:7" s="3" customFormat="1" ht="9" x14ac:dyDescent="0.15">
      <c r="A15" s="76" t="s">
        <v>5</v>
      </c>
      <c r="B15" s="76"/>
      <c r="C15" s="58"/>
      <c r="D15" s="57"/>
      <c r="E15" s="57"/>
      <c r="F15" s="57"/>
      <c r="G15" s="57"/>
    </row>
    <row r="16" spans="1:7" s="5" customFormat="1" ht="12" x14ac:dyDescent="0.2">
      <c r="A16" s="77"/>
      <c r="B16" s="77"/>
      <c r="C16" s="56"/>
      <c r="D16" s="56"/>
      <c r="E16" s="56"/>
      <c r="F16" s="56"/>
      <c r="G16" s="56"/>
    </row>
    <row r="17" spans="1:7" s="2" customFormat="1" ht="13.5" customHeight="1" x14ac:dyDescent="0.2"/>
    <row r="18" spans="1:7" s="3" customFormat="1" ht="9" x14ac:dyDescent="0.15">
      <c r="A18" s="11"/>
      <c r="B18" s="12"/>
      <c r="C18" s="12"/>
      <c r="D18" s="12"/>
      <c r="E18" s="12"/>
      <c r="F18" s="12"/>
      <c r="G18" s="13"/>
    </row>
    <row r="19" spans="1:7" s="5" customFormat="1" ht="12" x14ac:dyDescent="0.2">
      <c r="A19" s="78" t="s">
        <v>1</v>
      </c>
      <c r="B19" s="79"/>
      <c r="C19" s="79"/>
      <c r="D19" s="79"/>
      <c r="E19" s="79"/>
      <c r="F19" s="79"/>
      <c r="G19" s="80"/>
    </row>
    <row r="20" spans="1:7" s="3" customFormat="1" ht="9" x14ac:dyDescent="0.15">
      <c r="A20" s="81" t="s">
        <v>2</v>
      </c>
      <c r="B20" s="82"/>
      <c r="C20" s="82"/>
      <c r="D20" s="82"/>
      <c r="E20" s="82"/>
      <c r="F20" s="82"/>
      <c r="G20" s="83"/>
    </row>
    <row r="21" spans="1:7" s="3" customFormat="1" ht="9" x14ac:dyDescent="0.15">
      <c r="A21" s="14"/>
      <c r="B21" s="15"/>
      <c r="C21" s="15"/>
      <c r="D21" s="15"/>
      <c r="E21" s="15"/>
      <c r="F21" s="15"/>
      <c r="G21" s="16"/>
    </row>
    <row r="22" spans="1:7" s="2" customFormat="1" ht="10.5" customHeight="1" x14ac:dyDescent="0.2"/>
    <row r="23" spans="1:7" s="5" customFormat="1" ht="18" customHeight="1" x14ac:dyDescent="0.2">
      <c r="A23" s="63" t="s">
        <v>3</v>
      </c>
      <c r="B23" s="64"/>
      <c r="C23" s="64"/>
      <c r="D23" s="64"/>
      <c r="E23" s="64"/>
      <c r="F23" s="64"/>
      <c r="G23" s="64"/>
    </row>
    <row r="24" spans="1:7" s="3" customFormat="1" ht="9" x14ac:dyDescent="0.15"/>
    <row r="25" spans="1:7" s="3" customFormat="1" ht="30" customHeight="1" x14ac:dyDescent="0.15">
      <c r="A25" s="86" t="s">
        <v>14</v>
      </c>
      <c r="B25" s="87"/>
      <c r="C25" s="87"/>
      <c r="D25" s="87"/>
      <c r="E25" s="87"/>
      <c r="F25" s="87"/>
      <c r="G25" s="87"/>
    </row>
    <row r="26" spans="1:7" s="3" customFormat="1" ht="4.5" customHeight="1" x14ac:dyDescent="0.15"/>
    <row r="27" spans="1:7" s="3" customFormat="1" ht="185.25" customHeight="1" x14ac:dyDescent="0.15">
      <c r="A27" s="59"/>
      <c r="B27" s="60"/>
      <c r="C27" s="60"/>
      <c r="D27" s="60"/>
      <c r="E27" s="60"/>
      <c r="F27" s="60"/>
      <c r="G27" s="61"/>
    </row>
    <row r="28" spans="1:7" s="3" customFormat="1" ht="9" x14ac:dyDescent="0.15"/>
    <row r="29" spans="1:7" s="3" customFormat="1" ht="9" x14ac:dyDescent="0.15">
      <c r="A29" s="62" t="s">
        <v>6</v>
      </c>
      <c r="B29" s="62"/>
      <c r="C29" s="62"/>
      <c r="E29" s="62" t="s">
        <v>17</v>
      </c>
      <c r="F29" s="62"/>
      <c r="G29" s="62"/>
    </row>
    <row r="30" spans="1:7" s="3" customFormat="1" ht="9" x14ac:dyDescent="0.15">
      <c r="A30" s="62"/>
      <c r="B30" s="62"/>
      <c r="C30" s="62"/>
      <c r="E30" s="62"/>
      <c r="F30" s="62"/>
      <c r="G30" s="62"/>
    </row>
    <row r="31" spans="1:7" s="3" customFormat="1" ht="27" customHeight="1" x14ac:dyDescent="0.2">
      <c r="A31" s="85"/>
      <c r="B31" s="85"/>
      <c r="C31" s="85"/>
      <c r="E31" s="56"/>
      <c r="F31" s="56"/>
      <c r="G31" s="56"/>
    </row>
    <row r="32" spans="1:7" s="3" customFormat="1" ht="30.75" customHeight="1" x14ac:dyDescent="0.2">
      <c r="E32" s="56"/>
      <c r="F32" s="56"/>
      <c r="G32" s="56"/>
    </row>
    <row r="33" spans="1:7" s="3" customFormat="1" ht="12" customHeight="1" x14ac:dyDescent="0.15">
      <c r="E33" s="9"/>
      <c r="F33" s="9"/>
      <c r="G33" s="9"/>
    </row>
    <row r="34" spans="1:7" s="3" customFormat="1" ht="9" customHeight="1" x14ac:dyDescent="0.15">
      <c r="A34" s="84" t="s">
        <v>4</v>
      </c>
      <c r="B34" s="84"/>
      <c r="C34" s="84"/>
      <c r="D34" s="84"/>
      <c r="E34" s="84"/>
      <c r="F34" s="84"/>
      <c r="G34" s="84"/>
    </row>
    <row r="35" spans="1:7" s="3" customFormat="1" ht="9" x14ac:dyDescent="0.15">
      <c r="A35" s="84"/>
      <c r="B35" s="84"/>
      <c r="C35" s="84"/>
      <c r="D35" s="84"/>
      <c r="E35" s="84"/>
      <c r="F35" s="84"/>
      <c r="G35" s="84"/>
    </row>
    <row r="36" spans="1:7" s="3" customFormat="1" ht="9" customHeight="1" x14ac:dyDescent="0.15">
      <c r="A36" s="84"/>
      <c r="B36" s="84"/>
      <c r="C36" s="84"/>
      <c r="D36" s="84"/>
      <c r="E36" s="84"/>
      <c r="F36" s="84"/>
      <c r="G36" s="84"/>
    </row>
    <row r="37" spans="1:7" s="3" customFormat="1" ht="9" hidden="1" x14ac:dyDescent="0.15">
      <c r="A37" s="84"/>
      <c r="B37" s="84"/>
      <c r="C37" s="84"/>
      <c r="D37" s="84"/>
      <c r="E37" s="84"/>
      <c r="F37" s="84"/>
      <c r="G37" s="84"/>
    </row>
    <row r="38" spans="1:7" s="3" customFormat="1" ht="21" customHeight="1" x14ac:dyDescent="0.2">
      <c r="A38" s="63" t="s">
        <v>13</v>
      </c>
      <c r="B38" s="63"/>
      <c r="C38" s="63"/>
      <c r="D38" s="63"/>
      <c r="E38" s="63"/>
      <c r="F38" s="63"/>
      <c r="G38" s="63"/>
    </row>
  </sheetData>
  <sheetProtection password="CF73" sheet="1" objects="1" scenarios="1"/>
  <mergeCells count="26"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  <mergeCell ref="A10:G10"/>
    <mergeCell ref="B5:F5"/>
    <mergeCell ref="A6:G6"/>
    <mergeCell ref="A8:G8"/>
    <mergeCell ref="F1:F2"/>
    <mergeCell ref="B2:E2"/>
    <mergeCell ref="B3:E3"/>
    <mergeCell ref="F3:F4"/>
    <mergeCell ref="B1:E1"/>
    <mergeCell ref="B4:E4"/>
    <mergeCell ref="E32:G32"/>
    <mergeCell ref="C12:G13"/>
    <mergeCell ref="C15:G16"/>
    <mergeCell ref="A27:G27"/>
    <mergeCell ref="E29:G30"/>
    <mergeCell ref="A23:G23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showZeros="0" tabSelected="1" topLeftCell="A10" zoomScaleNormal="100" workbookViewId="0">
      <selection activeCell="J10" sqref="J10"/>
    </sheetView>
  </sheetViews>
  <sheetFormatPr baseColWidth="10" defaultRowHeight="12.75" x14ac:dyDescent="0.2"/>
  <cols>
    <col min="1" max="1" width="2.140625" style="1" customWidth="1"/>
    <col min="2" max="2" width="19.140625" customWidth="1"/>
    <col min="3" max="3" width="29.85546875" customWidth="1"/>
    <col min="4" max="6" width="7.140625" customWidth="1"/>
    <col min="7" max="7" width="25" customWidth="1"/>
    <col min="8" max="8" width="9.42578125" customWidth="1"/>
    <col min="9" max="9" width="11.42578125" style="2"/>
    <col min="10" max="10" width="11.42578125" style="49"/>
    <col min="11" max="17" width="11.42578125" style="2"/>
  </cols>
  <sheetData>
    <row r="1" spans="1:12" s="3" customFormat="1" ht="29.25" customHeight="1" x14ac:dyDescent="0.2">
      <c r="A1" s="99">
        <v>47804</v>
      </c>
      <c r="B1" s="99"/>
      <c r="D1" s="3" t="s">
        <v>20</v>
      </c>
      <c r="F1" s="100" t="str">
        <f>REPT(Vorderseite!C12,1)</f>
        <v/>
      </c>
      <c r="G1" s="100"/>
      <c r="H1" s="100"/>
      <c r="J1" s="45">
        <v>1</v>
      </c>
    </row>
    <row r="2" spans="1:12" s="3" customFormat="1" ht="25.5" customHeight="1" x14ac:dyDescent="0.15">
      <c r="J2" s="45">
        <v>1.5</v>
      </c>
    </row>
    <row r="3" spans="1:12" s="5" customFormat="1" ht="27" customHeight="1" x14ac:dyDescent="0.2">
      <c r="A3" s="95" t="s">
        <v>48</v>
      </c>
      <c r="B3" s="95"/>
      <c r="C3" s="95"/>
      <c r="D3" s="95"/>
      <c r="E3" s="95"/>
      <c r="F3" s="95"/>
      <c r="G3" s="95"/>
      <c r="H3" s="96"/>
      <c r="J3" s="45">
        <v>2</v>
      </c>
    </row>
    <row r="4" spans="1:12" s="3" customFormat="1" ht="12.75" customHeight="1" thickBot="1" x14ac:dyDescent="0.25">
      <c r="A4" s="105" t="s">
        <v>9</v>
      </c>
      <c r="B4" s="105"/>
      <c r="C4" s="105"/>
      <c r="D4" s="105"/>
      <c r="E4" s="105"/>
      <c r="F4" s="105"/>
      <c r="G4" s="43"/>
      <c r="H4" s="44"/>
      <c r="J4" s="45">
        <v>2.5</v>
      </c>
    </row>
    <row r="5" spans="1:12" s="3" customFormat="1" ht="37.5" customHeight="1" thickTop="1" thickBot="1" x14ac:dyDescent="0.2">
      <c r="A5" s="106"/>
      <c r="B5" s="106"/>
      <c r="C5" s="106"/>
      <c r="D5" s="106"/>
      <c r="E5" s="106"/>
      <c r="F5" s="106"/>
      <c r="G5" s="50" t="s">
        <v>46</v>
      </c>
      <c r="H5" s="46"/>
      <c r="J5" s="45">
        <v>3</v>
      </c>
      <c r="L5" s="33"/>
    </row>
    <row r="6" spans="1:12" s="3" customFormat="1" ht="39" customHeight="1" thickTop="1" x14ac:dyDescent="0.15">
      <c r="A6" s="6"/>
      <c r="B6" s="7"/>
      <c r="C6" s="7"/>
      <c r="D6" s="7"/>
      <c r="E6" s="25"/>
      <c r="F6" s="29"/>
      <c r="G6" s="30"/>
      <c r="H6" s="31"/>
      <c r="J6" s="45">
        <v>3.5</v>
      </c>
    </row>
    <row r="7" spans="1:12" s="3" customFormat="1" ht="27" customHeight="1" x14ac:dyDescent="0.2">
      <c r="A7" s="95" t="s">
        <v>49</v>
      </c>
      <c r="B7" s="95"/>
      <c r="C7" s="95"/>
      <c r="D7" s="95"/>
      <c r="E7" s="95"/>
      <c r="F7" s="95"/>
      <c r="G7" s="95"/>
      <c r="H7" s="96"/>
      <c r="J7" s="45">
        <v>4</v>
      </c>
    </row>
    <row r="8" spans="1:12" s="3" customFormat="1" ht="28.5" customHeight="1" x14ac:dyDescent="0.15">
      <c r="A8" s="97" t="s">
        <v>7</v>
      </c>
      <c r="B8" s="98"/>
      <c r="C8" s="98"/>
      <c r="D8" s="38" t="s">
        <v>31</v>
      </c>
      <c r="E8" s="37" t="s">
        <v>32</v>
      </c>
      <c r="F8" s="26" t="s">
        <v>28</v>
      </c>
      <c r="G8" s="88" t="s">
        <v>9</v>
      </c>
      <c r="H8" s="90"/>
      <c r="J8" s="45">
        <v>4.5</v>
      </c>
    </row>
    <row r="9" spans="1:12" s="3" customFormat="1" ht="38.25" customHeight="1" x14ac:dyDescent="0.15">
      <c r="A9" s="52" t="s">
        <v>8</v>
      </c>
      <c r="B9" s="91" t="s">
        <v>41</v>
      </c>
      <c r="C9" s="92"/>
      <c r="D9" s="36"/>
      <c r="E9" s="35">
        <v>1</v>
      </c>
      <c r="F9" s="20">
        <f>D9*E9</f>
        <v>0</v>
      </c>
      <c r="G9" s="93"/>
      <c r="H9" s="94"/>
      <c r="J9" s="45">
        <v>5</v>
      </c>
    </row>
    <row r="10" spans="1:12" s="3" customFormat="1" ht="38.25" customHeight="1" thickBot="1" x14ac:dyDescent="0.2">
      <c r="A10" s="52" t="s">
        <v>10</v>
      </c>
      <c r="B10" s="91" t="s">
        <v>42</v>
      </c>
      <c r="C10" s="92"/>
      <c r="D10" s="36"/>
      <c r="E10" s="35">
        <v>2</v>
      </c>
      <c r="F10" s="20">
        <f>D10*E10</f>
        <v>0</v>
      </c>
      <c r="G10" s="93"/>
      <c r="H10" s="94"/>
      <c r="J10" s="45">
        <v>5.5</v>
      </c>
    </row>
    <row r="11" spans="1:12" s="33" customFormat="1" ht="41.25" customHeight="1" thickTop="1" thickBot="1" x14ac:dyDescent="0.2">
      <c r="A11" s="32"/>
      <c r="B11" s="32"/>
      <c r="C11" s="32"/>
      <c r="D11" s="32"/>
      <c r="E11" s="53" t="s">
        <v>44</v>
      </c>
      <c r="F11" s="20">
        <f>SUM(F9:F10)</f>
        <v>0</v>
      </c>
      <c r="G11" s="51" t="s">
        <v>47</v>
      </c>
      <c r="H11" s="21">
        <f>ROUND(F11/3,1)</f>
        <v>0</v>
      </c>
      <c r="J11" s="45">
        <v>6</v>
      </c>
    </row>
    <row r="12" spans="1:12" s="3" customFormat="1" ht="32.25" customHeight="1" thickTop="1" x14ac:dyDescent="0.15">
      <c r="A12" s="6"/>
      <c r="B12" s="7"/>
      <c r="C12" s="7"/>
      <c r="D12" s="7"/>
      <c r="E12" s="25"/>
      <c r="F12" s="29"/>
      <c r="G12" s="30"/>
      <c r="H12" s="31"/>
      <c r="J12" s="45"/>
    </row>
    <row r="13" spans="1:12" s="5" customFormat="1" ht="15" customHeight="1" x14ac:dyDescent="0.2">
      <c r="A13" s="103" t="s">
        <v>29</v>
      </c>
      <c r="B13" s="103"/>
      <c r="C13" s="103"/>
      <c r="D13" s="103"/>
      <c r="E13" s="103"/>
      <c r="F13" s="103"/>
      <c r="G13" s="103"/>
      <c r="H13" s="104"/>
      <c r="J13" s="47"/>
    </row>
    <row r="14" spans="1:12" s="3" customFormat="1" ht="28.5" customHeight="1" x14ac:dyDescent="0.15">
      <c r="A14" s="88" t="s">
        <v>37</v>
      </c>
      <c r="B14" s="89"/>
      <c r="C14" s="90"/>
      <c r="D14" s="38" t="s">
        <v>27</v>
      </c>
      <c r="E14" s="37" t="s">
        <v>32</v>
      </c>
      <c r="F14" s="38" t="s">
        <v>28</v>
      </c>
      <c r="G14" s="97" t="s">
        <v>9</v>
      </c>
      <c r="H14" s="109"/>
      <c r="J14" s="45"/>
    </row>
    <row r="15" spans="1:12" s="3" customFormat="1" ht="38.25" customHeight="1" x14ac:dyDescent="0.15">
      <c r="A15" s="52" t="s">
        <v>23</v>
      </c>
      <c r="B15" s="101" t="s">
        <v>45</v>
      </c>
      <c r="C15" s="102"/>
      <c r="D15" s="28">
        <f>H5</f>
        <v>0</v>
      </c>
      <c r="E15" s="54">
        <v>0.4</v>
      </c>
      <c r="F15" s="34">
        <f>D15*E15*100</f>
        <v>0</v>
      </c>
      <c r="G15" s="107"/>
      <c r="H15" s="108"/>
      <c r="J15" s="45"/>
    </row>
    <row r="16" spans="1:12" s="3" customFormat="1" ht="38.25" customHeight="1" x14ac:dyDescent="0.15">
      <c r="A16" s="52" t="s">
        <v>24</v>
      </c>
      <c r="B16" s="101" t="s">
        <v>34</v>
      </c>
      <c r="C16" s="102"/>
      <c r="D16" s="28">
        <f>H11</f>
        <v>0</v>
      </c>
      <c r="E16" s="54">
        <v>0.3</v>
      </c>
      <c r="F16" s="34">
        <f>D16*E16*100</f>
        <v>0</v>
      </c>
      <c r="G16" s="107"/>
      <c r="H16" s="108"/>
      <c r="J16" s="45"/>
    </row>
    <row r="17" spans="1:10" s="3" customFormat="1" ht="38.25" customHeight="1" x14ac:dyDescent="0.15">
      <c r="A17" s="52" t="s">
        <v>25</v>
      </c>
      <c r="B17" s="101" t="s">
        <v>35</v>
      </c>
      <c r="C17" s="102"/>
      <c r="D17" s="27"/>
      <c r="E17" s="55">
        <v>0.2</v>
      </c>
      <c r="F17" s="34">
        <f>D17*E17*100</f>
        <v>0</v>
      </c>
      <c r="G17" s="107"/>
      <c r="H17" s="108"/>
      <c r="J17" s="45"/>
    </row>
    <row r="18" spans="1:10" s="3" customFormat="1" ht="38.25" customHeight="1" thickBot="1" x14ac:dyDescent="0.2">
      <c r="A18" s="52" t="s">
        <v>26</v>
      </c>
      <c r="B18" s="101" t="s">
        <v>36</v>
      </c>
      <c r="C18" s="102"/>
      <c r="D18" s="27"/>
      <c r="E18" s="55">
        <v>0.1</v>
      </c>
      <c r="F18" s="34">
        <f>D18*E18*100</f>
        <v>0</v>
      </c>
      <c r="G18" s="107"/>
      <c r="H18" s="108"/>
      <c r="J18" s="45"/>
    </row>
    <row r="19" spans="1:10" s="3" customFormat="1" ht="38.25" customHeight="1" thickTop="1" thickBot="1" x14ac:dyDescent="0.2">
      <c r="A19" s="6"/>
      <c r="B19" s="7"/>
      <c r="C19" s="7"/>
      <c r="D19" s="7"/>
      <c r="E19" s="53" t="s">
        <v>44</v>
      </c>
      <c r="F19" s="20">
        <f>SUM(F15:F18)</f>
        <v>0</v>
      </c>
      <c r="G19" s="51" t="s">
        <v>50</v>
      </c>
      <c r="H19" s="22">
        <f>ROUND(F19/100,1)</f>
        <v>0</v>
      </c>
      <c r="J19" s="45"/>
    </row>
    <row r="20" spans="1:10" s="40" customFormat="1" ht="40.5" customHeight="1" thickTop="1" x14ac:dyDescent="0.2">
      <c r="A20" s="39" t="s">
        <v>16</v>
      </c>
      <c r="E20" s="41"/>
      <c r="F20" s="42"/>
      <c r="G20" s="42"/>
      <c r="H20" s="41"/>
      <c r="J20" s="48"/>
    </row>
    <row r="21" spans="1:10" s="40" customFormat="1" ht="11.25" customHeight="1" x14ac:dyDescent="0.2">
      <c r="A21" s="39" t="s">
        <v>30</v>
      </c>
      <c r="E21" s="41"/>
      <c r="F21" s="42"/>
      <c r="G21" s="42"/>
      <c r="H21" s="41"/>
      <c r="J21" s="48"/>
    </row>
    <row r="22" spans="1:10" s="3" customFormat="1" ht="19.5" customHeight="1" x14ac:dyDescent="0.15">
      <c r="A22" s="4"/>
      <c r="E22" s="8"/>
      <c r="J22" s="45"/>
    </row>
    <row r="23" spans="1:10" s="3" customFormat="1" ht="54" customHeight="1" x14ac:dyDescent="0.15">
      <c r="A23" s="112" t="s">
        <v>43</v>
      </c>
      <c r="B23" s="112"/>
      <c r="C23" s="112"/>
      <c r="D23" s="112"/>
      <c r="E23" s="112"/>
      <c r="F23" s="112"/>
      <c r="G23" s="112"/>
      <c r="H23" s="112"/>
      <c r="J23" s="45"/>
    </row>
    <row r="24" spans="1:10" s="3" customFormat="1" ht="11.25" x14ac:dyDescent="0.2">
      <c r="A24" s="113" t="s">
        <v>12</v>
      </c>
      <c r="B24" s="114"/>
      <c r="C24" s="114"/>
      <c r="D24" s="114"/>
      <c r="E24" s="1"/>
      <c r="F24" s="114" t="s">
        <v>11</v>
      </c>
      <c r="G24" s="114"/>
      <c r="H24" s="114"/>
      <c r="J24" s="45"/>
    </row>
    <row r="25" spans="1:10" s="3" customFormat="1" ht="11.25" x14ac:dyDescent="0.2">
      <c r="A25" s="114"/>
      <c r="B25" s="114"/>
      <c r="C25" s="114"/>
      <c r="D25" s="114"/>
      <c r="E25" s="1"/>
      <c r="F25" s="114"/>
      <c r="G25" s="114"/>
      <c r="H25" s="114"/>
      <c r="J25" s="45"/>
    </row>
    <row r="26" spans="1:10" s="3" customFormat="1" ht="42" customHeight="1" x14ac:dyDescent="0.2">
      <c r="A26" s="110"/>
      <c r="B26" s="111"/>
      <c r="C26" s="111"/>
      <c r="D26" s="111"/>
      <c r="F26" s="111"/>
      <c r="G26" s="111"/>
      <c r="H26" s="111"/>
      <c r="J26" s="45"/>
    </row>
    <row r="27" spans="1:10" s="3" customFormat="1" ht="9" x14ac:dyDescent="0.15">
      <c r="A27" s="4"/>
      <c r="J27" s="45"/>
    </row>
    <row r="28" spans="1:10" s="3" customFormat="1" ht="9" x14ac:dyDescent="0.15">
      <c r="A28" s="4"/>
      <c r="J28" s="45"/>
    </row>
    <row r="29" spans="1:10" s="3" customFormat="1" ht="9" x14ac:dyDescent="0.15">
      <c r="A29" s="4"/>
      <c r="J29" s="45"/>
    </row>
    <row r="30" spans="1:10" s="3" customFormat="1" ht="9" x14ac:dyDescent="0.15">
      <c r="A30" s="4"/>
      <c r="J30" s="45"/>
    </row>
    <row r="31" spans="1:10" s="3" customFormat="1" ht="9" x14ac:dyDescent="0.15">
      <c r="A31" s="4"/>
      <c r="J31" s="45"/>
    </row>
    <row r="32" spans="1:10" s="3" customFormat="1" ht="9" x14ac:dyDescent="0.15">
      <c r="A32" s="4"/>
      <c r="J32" s="45"/>
    </row>
    <row r="33" spans="1:10" s="3" customFormat="1" ht="9" x14ac:dyDescent="0.15">
      <c r="A33" s="4"/>
      <c r="J33" s="45"/>
    </row>
    <row r="34" spans="1:10" s="3" customFormat="1" ht="9" x14ac:dyDescent="0.15">
      <c r="A34" s="4"/>
      <c r="J34" s="45"/>
    </row>
    <row r="35" spans="1:10" s="3" customFormat="1" ht="9" x14ac:dyDescent="0.15">
      <c r="A35" s="4"/>
      <c r="J35" s="45"/>
    </row>
    <row r="36" spans="1:10" s="3" customFormat="1" ht="9" x14ac:dyDescent="0.15">
      <c r="J36" s="45"/>
    </row>
    <row r="37" spans="1:10" s="3" customFormat="1" ht="9" x14ac:dyDescent="0.15">
      <c r="J37" s="45"/>
    </row>
    <row r="38" spans="1:10" s="3" customFormat="1" ht="9" x14ac:dyDescent="0.15">
      <c r="J38" s="45"/>
    </row>
    <row r="39" spans="1:10" s="3" customFormat="1" ht="9" x14ac:dyDescent="0.15">
      <c r="J39" s="45"/>
    </row>
    <row r="40" spans="1:10" s="3" customFormat="1" ht="9" x14ac:dyDescent="0.15">
      <c r="J40" s="45"/>
    </row>
    <row r="41" spans="1:10" s="3" customFormat="1" ht="9" x14ac:dyDescent="0.15">
      <c r="J41" s="45"/>
    </row>
    <row r="42" spans="1:10" s="3" customFormat="1" ht="9" x14ac:dyDescent="0.15">
      <c r="J42" s="45"/>
    </row>
    <row r="43" spans="1:10" s="3" customFormat="1" ht="9" x14ac:dyDescent="0.15">
      <c r="J43" s="45"/>
    </row>
    <row r="44" spans="1:10" s="3" customFormat="1" ht="9" x14ac:dyDescent="0.15">
      <c r="J44" s="45"/>
    </row>
    <row r="45" spans="1:10" s="3" customFormat="1" ht="9" x14ac:dyDescent="0.15">
      <c r="J45" s="45"/>
    </row>
    <row r="46" spans="1:10" s="3" customFormat="1" ht="9" x14ac:dyDescent="0.15">
      <c r="J46" s="45"/>
    </row>
    <row r="47" spans="1:10" s="3" customFormat="1" ht="9" x14ac:dyDescent="0.15">
      <c r="J47" s="45"/>
    </row>
    <row r="48" spans="1:10" s="3" customFormat="1" ht="9" x14ac:dyDescent="0.15">
      <c r="J48" s="45"/>
    </row>
    <row r="49" spans="10:10" s="3" customFormat="1" ht="9" x14ac:dyDescent="0.15">
      <c r="J49" s="45"/>
    </row>
    <row r="50" spans="10:10" s="3" customFormat="1" ht="9" x14ac:dyDescent="0.15">
      <c r="J50" s="45"/>
    </row>
    <row r="51" spans="10:10" s="3" customFormat="1" ht="9" x14ac:dyDescent="0.15">
      <c r="J51" s="45"/>
    </row>
    <row r="52" spans="10:10" s="3" customFormat="1" ht="9" x14ac:dyDescent="0.15">
      <c r="J52" s="45"/>
    </row>
    <row r="53" spans="10:10" s="3" customFormat="1" ht="9" x14ac:dyDescent="0.15">
      <c r="J53" s="45"/>
    </row>
    <row r="54" spans="10:10" s="3" customFormat="1" ht="9" x14ac:dyDescent="0.15">
      <c r="J54" s="45"/>
    </row>
    <row r="55" spans="10:10" s="3" customFormat="1" ht="9" x14ac:dyDescent="0.15">
      <c r="J55" s="45"/>
    </row>
    <row r="56" spans="10:10" s="3" customFormat="1" ht="9" x14ac:dyDescent="0.15">
      <c r="J56" s="45"/>
    </row>
    <row r="57" spans="10:10" s="3" customFormat="1" ht="9" x14ac:dyDescent="0.15">
      <c r="J57" s="45"/>
    </row>
    <row r="58" spans="10:10" s="3" customFormat="1" ht="9" x14ac:dyDescent="0.15">
      <c r="J58" s="45"/>
    </row>
    <row r="59" spans="10:10" s="3" customFormat="1" ht="9" x14ac:dyDescent="0.15">
      <c r="J59" s="45"/>
    </row>
    <row r="60" spans="10:10" s="3" customFormat="1" ht="9" x14ac:dyDescent="0.15">
      <c r="J60" s="45"/>
    </row>
    <row r="61" spans="10:10" s="3" customFormat="1" ht="9" x14ac:dyDescent="0.15">
      <c r="J61" s="45"/>
    </row>
    <row r="62" spans="10:10" s="3" customFormat="1" ht="9" x14ac:dyDescent="0.15">
      <c r="J62" s="45"/>
    </row>
    <row r="63" spans="10:10" s="3" customFormat="1" ht="9" x14ac:dyDescent="0.15">
      <c r="J63" s="45"/>
    </row>
    <row r="64" spans="10:10" s="3" customFormat="1" ht="9" x14ac:dyDescent="0.15">
      <c r="J64" s="45"/>
    </row>
    <row r="65" spans="10:10" s="3" customFormat="1" ht="9" x14ac:dyDescent="0.15">
      <c r="J65" s="45"/>
    </row>
    <row r="66" spans="10:10" s="3" customFormat="1" ht="9" x14ac:dyDescent="0.15">
      <c r="J66" s="45"/>
    </row>
    <row r="67" spans="10:10" s="3" customFormat="1" ht="9" x14ac:dyDescent="0.15">
      <c r="J67" s="45"/>
    </row>
    <row r="68" spans="10:10" s="3" customFormat="1" ht="9" x14ac:dyDescent="0.15">
      <c r="J68" s="45"/>
    </row>
    <row r="69" spans="10:10" s="3" customFormat="1" ht="9" x14ac:dyDescent="0.15">
      <c r="J69" s="45"/>
    </row>
    <row r="70" spans="10:10" s="3" customFormat="1" ht="9" x14ac:dyDescent="0.15">
      <c r="J70" s="45"/>
    </row>
    <row r="71" spans="10:10" s="3" customFormat="1" ht="9" x14ac:dyDescent="0.15">
      <c r="J71" s="45"/>
    </row>
    <row r="72" spans="10:10" s="3" customFormat="1" ht="9" x14ac:dyDescent="0.15">
      <c r="J72" s="45"/>
    </row>
    <row r="73" spans="10:10" s="3" customFormat="1" ht="9" x14ac:dyDescent="0.15">
      <c r="J73" s="45"/>
    </row>
    <row r="74" spans="10:10" s="3" customFormat="1" ht="9" x14ac:dyDescent="0.15">
      <c r="J74" s="45"/>
    </row>
    <row r="75" spans="10:10" s="3" customFormat="1" ht="9" x14ac:dyDescent="0.15">
      <c r="J75" s="45"/>
    </row>
    <row r="76" spans="10:10" s="3" customFormat="1" ht="9" x14ac:dyDescent="0.15">
      <c r="J76" s="45"/>
    </row>
    <row r="77" spans="10:10" s="3" customFormat="1" ht="9" x14ac:dyDescent="0.15">
      <c r="J77" s="45"/>
    </row>
    <row r="78" spans="10:10" s="3" customFormat="1" ht="9" x14ac:dyDescent="0.15">
      <c r="J78" s="45"/>
    </row>
    <row r="79" spans="10:10" s="3" customFormat="1" ht="9" x14ac:dyDescent="0.15">
      <c r="J79" s="45"/>
    </row>
    <row r="80" spans="10:10" s="3" customFormat="1" ht="9" x14ac:dyDescent="0.15">
      <c r="J80" s="45"/>
    </row>
    <row r="81" spans="10:10" s="3" customFormat="1" ht="9" x14ac:dyDescent="0.15">
      <c r="J81" s="45"/>
    </row>
    <row r="82" spans="10:10" s="3" customFormat="1" ht="9" x14ac:dyDescent="0.15">
      <c r="J82" s="45"/>
    </row>
    <row r="83" spans="10:10" s="3" customFormat="1" ht="9" x14ac:dyDescent="0.15">
      <c r="J83" s="45"/>
    </row>
    <row r="84" spans="10:10" s="3" customFormat="1" ht="9" x14ac:dyDescent="0.15">
      <c r="J84" s="45"/>
    </row>
    <row r="85" spans="10:10" s="3" customFormat="1" ht="9" x14ac:dyDescent="0.15">
      <c r="J85" s="45"/>
    </row>
    <row r="86" spans="10:10" s="3" customFormat="1" ht="9" x14ac:dyDescent="0.15">
      <c r="J86" s="45"/>
    </row>
    <row r="87" spans="10:10" s="3" customFormat="1" ht="9" x14ac:dyDescent="0.15">
      <c r="J87" s="45"/>
    </row>
    <row r="88" spans="10:10" s="3" customFormat="1" ht="9" x14ac:dyDescent="0.15">
      <c r="J88" s="45"/>
    </row>
    <row r="89" spans="10:10" s="3" customFormat="1" ht="9" x14ac:dyDescent="0.15">
      <c r="J89" s="45"/>
    </row>
    <row r="90" spans="10:10" s="3" customFormat="1" ht="9" x14ac:dyDescent="0.15">
      <c r="J90" s="45"/>
    </row>
    <row r="91" spans="10:10" s="3" customFormat="1" ht="9" x14ac:dyDescent="0.15">
      <c r="J91" s="45"/>
    </row>
    <row r="92" spans="10:10" s="3" customFormat="1" ht="9" x14ac:dyDescent="0.15">
      <c r="J92" s="45"/>
    </row>
    <row r="93" spans="10:10" s="3" customFormat="1" ht="9" x14ac:dyDescent="0.15">
      <c r="J93" s="45"/>
    </row>
    <row r="94" spans="10:10" s="3" customFormat="1" ht="9" x14ac:dyDescent="0.15">
      <c r="J94" s="45"/>
    </row>
    <row r="95" spans="10:10" s="3" customFormat="1" ht="9" x14ac:dyDescent="0.15">
      <c r="J95" s="45"/>
    </row>
    <row r="96" spans="10:10" s="3" customFormat="1" ht="9" x14ac:dyDescent="0.15">
      <c r="J96" s="45"/>
    </row>
    <row r="97" spans="10:10" s="3" customFormat="1" ht="9" x14ac:dyDescent="0.15">
      <c r="J97" s="45"/>
    </row>
    <row r="98" spans="10:10" s="3" customFormat="1" ht="9" x14ac:dyDescent="0.15">
      <c r="J98" s="45"/>
    </row>
    <row r="99" spans="10:10" s="3" customFormat="1" ht="9" x14ac:dyDescent="0.15">
      <c r="J99" s="45"/>
    </row>
    <row r="100" spans="10:10" s="3" customFormat="1" ht="9" x14ac:dyDescent="0.15">
      <c r="J100" s="45"/>
    </row>
    <row r="101" spans="10:10" s="3" customFormat="1" ht="9" x14ac:dyDescent="0.15">
      <c r="J101" s="45"/>
    </row>
    <row r="102" spans="10:10" s="3" customFormat="1" ht="9" x14ac:dyDescent="0.15">
      <c r="J102" s="45"/>
    </row>
    <row r="103" spans="10:10" s="3" customFormat="1" ht="9" x14ac:dyDescent="0.15">
      <c r="J103" s="45"/>
    </row>
    <row r="104" spans="10:10" s="3" customFormat="1" ht="9" x14ac:dyDescent="0.15">
      <c r="J104" s="45"/>
    </row>
    <row r="105" spans="10:10" s="3" customFormat="1" ht="9" x14ac:dyDescent="0.15">
      <c r="J105" s="45"/>
    </row>
    <row r="106" spans="10:10" s="3" customFormat="1" ht="9" x14ac:dyDescent="0.15">
      <c r="J106" s="45"/>
    </row>
    <row r="107" spans="10:10" s="3" customFormat="1" ht="9" x14ac:dyDescent="0.15">
      <c r="J107" s="45"/>
    </row>
    <row r="108" spans="10:10" s="3" customFormat="1" ht="9" x14ac:dyDescent="0.15">
      <c r="J108" s="45"/>
    </row>
    <row r="109" spans="10:10" s="3" customFormat="1" ht="9" x14ac:dyDescent="0.15">
      <c r="J109" s="45"/>
    </row>
    <row r="110" spans="10:10" s="3" customFormat="1" ht="9" x14ac:dyDescent="0.15">
      <c r="J110" s="45"/>
    </row>
    <row r="111" spans="10:10" s="3" customFormat="1" ht="9" x14ac:dyDescent="0.15">
      <c r="J111" s="45"/>
    </row>
    <row r="112" spans="10:10" s="3" customFormat="1" ht="9" x14ac:dyDescent="0.15">
      <c r="J112" s="45"/>
    </row>
    <row r="113" spans="10:10" s="3" customFormat="1" ht="9" x14ac:dyDescent="0.15">
      <c r="J113" s="45"/>
    </row>
    <row r="114" spans="10:10" s="3" customFormat="1" ht="9" x14ac:dyDescent="0.15">
      <c r="J114" s="45"/>
    </row>
    <row r="115" spans="10:10" s="3" customFormat="1" ht="9" x14ac:dyDescent="0.15">
      <c r="J115" s="45"/>
    </row>
    <row r="116" spans="10:10" s="3" customFormat="1" ht="9" x14ac:dyDescent="0.15">
      <c r="J116" s="45"/>
    </row>
    <row r="117" spans="10:10" s="3" customFormat="1" ht="9" x14ac:dyDescent="0.15">
      <c r="J117" s="45"/>
    </row>
    <row r="118" spans="10:10" s="3" customFormat="1" ht="9" x14ac:dyDescent="0.15">
      <c r="J118" s="45"/>
    </row>
    <row r="119" spans="10:10" s="3" customFormat="1" ht="9" x14ac:dyDescent="0.15">
      <c r="J119" s="45"/>
    </row>
    <row r="120" spans="10:10" s="3" customFormat="1" ht="9" x14ac:dyDescent="0.15">
      <c r="J120" s="45"/>
    </row>
    <row r="121" spans="10:10" s="3" customFormat="1" ht="9" x14ac:dyDescent="0.15">
      <c r="J121" s="45"/>
    </row>
    <row r="122" spans="10:10" s="3" customFormat="1" ht="9" x14ac:dyDescent="0.15">
      <c r="J122" s="45"/>
    </row>
    <row r="123" spans="10:10" s="3" customFormat="1" ht="9" x14ac:dyDescent="0.15">
      <c r="J123" s="45"/>
    </row>
    <row r="124" spans="10:10" s="3" customFormat="1" ht="9" x14ac:dyDescent="0.15">
      <c r="J124" s="45"/>
    </row>
    <row r="125" spans="10:10" s="3" customFormat="1" ht="9" x14ac:dyDescent="0.15">
      <c r="J125" s="45"/>
    </row>
    <row r="126" spans="10:10" s="3" customFormat="1" ht="9" x14ac:dyDescent="0.15">
      <c r="J126" s="45"/>
    </row>
    <row r="127" spans="10:10" s="3" customFormat="1" ht="9" x14ac:dyDescent="0.15">
      <c r="J127" s="45"/>
    </row>
    <row r="128" spans="10:10" s="3" customFormat="1" ht="9" x14ac:dyDescent="0.15">
      <c r="J128" s="45"/>
    </row>
    <row r="129" spans="10:10" s="3" customFormat="1" ht="9" x14ac:dyDescent="0.15">
      <c r="J129" s="45"/>
    </row>
    <row r="130" spans="10:10" s="3" customFormat="1" ht="9" x14ac:dyDescent="0.15">
      <c r="J130" s="45"/>
    </row>
    <row r="131" spans="10:10" s="3" customFormat="1" ht="9" x14ac:dyDescent="0.15">
      <c r="J131" s="45"/>
    </row>
    <row r="132" spans="10:10" s="3" customFormat="1" ht="9" x14ac:dyDescent="0.15">
      <c r="J132" s="45"/>
    </row>
    <row r="133" spans="10:10" s="3" customFormat="1" ht="9" x14ac:dyDescent="0.15">
      <c r="J133" s="45"/>
    </row>
    <row r="134" spans="10:10" s="3" customFormat="1" ht="9" x14ac:dyDescent="0.15">
      <c r="J134" s="45"/>
    </row>
    <row r="135" spans="10:10" s="3" customFormat="1" ht="9" x14ac:dyDescent="0.15">
      <c r="J135" s="45"/>
    </row>
    <row r="136" spans="10:10" s="3" customFormat="1" ht="9" x14ac:dyDescent="0.15">
      <c r="J136" s="45"/>
    </row>
    <row r="137" spans="10:10" s="3" customFormat="1" ht="9" x14ac:dyDescent="0.15">
      <c r="J137" s="45"/>
    </row>
    <row r="138" spans="10:10" s="3" customFormat="1" ht="9" x14ac:dyDescent="0.15">
      <c r="J138" s="45"/>
    </row>
    <row r="139" spans="10:10" s="3" customFormat="1" ht="9" x14ac:dyDescent="0.15">
      <c r="J139" s="45"/>
    </row>
    <row r="140" spans="10:10" s="3" customFormat="1" ht="9" x14ac:dyDescent="0.15">
      <c r="J140" s="45"/>
    </row>
    <row r="141" spans="10:10" s="3" customFormat="1" ht="9" x14ac:dyDescent="0.15">
      <c r="J141" s="45"/>
    </row>
    <row r="142" spans="10:10" s="3" customFormat="1" ht="9" x14ac:dyDescent="0.15">
      <c r="J142" s="45"/>
    </row>
    <row r="143" spans="10:10" s="3" customFormat="1" ht="9" x14ac:dyDescent="0.15">
      <c r="J143" s="45"/>
    </row>
    <row r="144" spans="10:10" s="3" customFormat="1" ht="9" x14ac:dyDescent="0.15">
      <c r="J144" s="45"/>
    </row>
    <row r="145" spans="10:10" s="3" customFormat="1" ht="9" x14ac:dyDescent="0.15">
      <c r="J145" s="45"/>
    </row>
    <row r="146" spans="10:10" s="3" customFormat="1" ht="9" x14ac:dyDescent="0.15">
      <c r="J146" s="45"/>
    </row>
    <row r="147" spans="10:10" s="3" customFormat="1" ht="9" x14ac:dyDescent="0.15">
      <c r="J147" s="45"/>
    </row>
  </sheetData>
  <sheetProtection password="CF73" sheet="1"/>
  <mergeCells count="28">
    <mergeCell ref="A26:D26"/>
    <mergeCell ref="F26:H26"/>
    <mergeCell ref="B16:C16"/>
    <mergeCell ref="A23:H23"/>
    <mergeCell ref="G17:H17"/>
    <mergeCell ref="G18:H18"/>
    <mergeCell ref="G16:H16"/>
    <mergeCell ref="A24:D25"/>
    <mergeCell ref="F24:H25"/>
    <mergeCell ref="B17:C17"/>
    <mergeCell ref="A1:B1"/>
    <mergeCell ref="F1:H1"/>
    <mergeCell ref="A3:H3"/>
    <mergeCell ref="B18:C18"/>
    <mergeCell ref="A13:H13"/>
    <mergeCell ref="A4:F4"/>
    <mergeCell ref="A5:F5"/>
    <mergeCell ref="B15:C15"/>
    <mergeCell ref="G15:H15"/>
    <mergeCell ref="G14:H14"/>
    <mergeCell ref="A14:C14"/>
    <mergeCell ref="B10:C10"/>
    <mergeCell ref="G10:H10"/>
    <mergeCell ref="A7:H7"/>
    <mergeCell ref="A8:C8"/>
    <mergeCell ref="G8:H8"/>
    <mergeCell ref="B9:C9"/>
    <mergeCell ref="G9:H9"/>
  </mergeCells>
  <phoneticPr fontId="0" type="noConversion"/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D18">
      <formula1>$J$1:$J$11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D9:D10">
      <formula1>$J$1:$J$11</formula1>
    </dataValidation>
    <dataValidation allowBlank="1" showDropDown="1" showInputMessage="1" showErrorMessage="1" sqref="H5"/>
  </dataValidations>
  <pageMargins left="0.59055118110236227" right="0.59055118110236227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2012-11-26T14:52:17Z</cp:lastPrinted>
  <dcterms:created xsi:type="dcterms:W3CDTF">2006-01-30T14:36:36Z</dcterms:created>
  <dcterms:modified xsi:type="dcterms:W3CDTF">2024-03-20T14:38:36Z</dcterms:modified>
</cp:coreProperties>
</file>