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6602223A-0449-463C-8032-600564F5B3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G21" i="3"/>
  <c r="G22" i="3"/>
  <c r="G14" i="3"/>
  <c r="G13" i="3"/>
  <c r="G12" i="3"/>
  <c r="G6" i="3"/>
  <c r="G7" i="3"/>
  <c r="G5" i="3"/>
  <c r="G15" i="3" l="1"/>
  <c r="J15" i="3" s="1"/>
  <c r="E20" i="3" l="1"/>
  <c r="G20" i="3" s="1"/>
  <c r="H1" i="3"/>
  <c r="A1" i="3"/>
  <c r="G8" i="3" l="1"/>
  <c r="G19" i="3" l="1"/>
  <c r="G23" i="3" s="1"/>
  <c r="J23" i="3" s="1"/>
</calcChain>
</file>

<file path=xl/sharedStrings.xml><?xml version="1.0" encoding="utf-8"?>
<sst xmlns="http://schemas.openxmlformats.org/spreadsheetml/2006/main" count="72" uniqueCount="58">
  <si>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</si>
  <si>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</si>
  <si>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</si>
  <si>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</si>
  <si>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</si>
  <si>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</si>
  <si>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</si>
  <si>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</si>
  <si>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</si>
  <si>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</si>
  <si>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</si>
  <si>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</si>
  <si>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</si>
  <si>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</si>
  <si>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</si>
  <si>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</si>
  <si>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</si>
  <si>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</si>
  <si>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</si>
  <si>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</si>
  <si>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</si>
  <si>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</si>
  <si>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</si>
  <si>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</si>
  <si>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</si>
  <si>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</si>
  <si>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</si>
  <si>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</si>
  <si>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</si>
  <si>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</si>
  <si>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</si>
  <si>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</si>
  <si>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</si>
  <si>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</si>
  <si>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</si>
  <si>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</si>
  <si>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</si>
  <si>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</si>
  <si>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</si>
  <si>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</si>
  <si>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</si>
  <si>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</si>
  <si>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</si>
  <si>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</si>
  <si>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</si>
  <si>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</si>
  <si>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Fleischfachfrau EFZ / Fleischfachmann EFZ</t>
  </si>
  <si>
    <t>Bouchère-charcutière CFC / Boucher-charcutier CFC</t>
  </si>
  <si>
    <t>Macellaia-salumiera AFC / Macellaio-salumiere AFC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</si>
  <si>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</si>
  <si>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</si>
  <si>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</si>
  <si>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</si>
  <si>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fachrichtungsspezifischer Handlungskompetenzbereich /
Domaine de compétences opérationnelles propre à l’orientation /
Campo di competenze operative specifico dell’indirizzo professionale</t>
  </si>
  <si>
    <t>Verarbeiten von Fleisch /
Transformation de la viande 
Trasformazione della carne</t>
  </si>
  <si>
    <t>Sicherstellen der Nachhaltigkeit und der Qualitätsvorgaben /
Garantie de la durabilité et des prescriptions en matière de qualité /
Garanzia della sostenibilità e degli obiettivi di qualità</t>
  </si>
  <si>
    <t>handlungskompetenzübergreifendes Fachgespräch /
Entretien professionnel concernant tous les domaines de compétences opérationnelles / Colloquio professionale su tutti i campi di competenze operative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</si>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</sst>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2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21808</v>
      </c>
      <c r="B1" s="72" t="s">
        <v>46</v>
      </c>
      <c r="C1" s="72"/>
      <c r="D1" s="72"/>
      <c r="E1" s="73"/>
      <c r="F1" s="71" t="s">
        <v>14</v>
      </c>
      <c r="G1" s="70"/>
    </row>
    <row r="2" spans="1:9" s="2" customFormat="1" ht="14.25" customHeight="1" x14ac:dyDescent="0.15">
      <c r="B2" s="72" t="s">
        <v>47</v>
      </c>
      <c r="C2" s="72"/>
      <c r="D2" s="72"/>
      <c r="E2" s="73"/>
      <c r="F2" s="71"/>
      <c r="G2" s="68"/>
    </row>
    <row r="3" spans="1:9" s="2" customFormat="1" ht="14.25" customHeight="1" x14ac:dyDescent="0.15">
      <c r="B3" s="72" t="s">
        <v>48</v>
      </c>
      <c r="C3" s="72"/>
      <c r="D3" s="72"/>
      <c r="E3" s="72"/>
      <c r="F3" s="74" t="s">
        <v>28</v>
      </c>
      <c r="G3" s="65"/>
    </row>
    <row r="4" spans="1:9" s="2" customFormat="1" ht="14.25" customHeight="1" x14ac:dyDescent="0.15">
      <c r="B4" s="72"/>
      <c r="C4" s="72"/>
      <c r="D4" s="72"/>
      <c r="E4" s="72"/>
      <c r="F4" s="74"/>
      <c r="G4" s="58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3" t="s">
        <v>50</v>
      </c>
      <c r="C6" s="13"/>
      <c r="D6" s="13"/>
      <c r="E6" s="13"/>
      <c r="F6" s="32"/>
      <c r="G6" s="13"/>
      <c r="I6" s="26" t="s">
        <v>49</v>
      </c>
    </row>
    <row r="7" spans="1:9" s="30" customFormat="1" ht="17.25" customHeight="1" x14ac:dyDescent="0.15">
      <c r="B7" s="75" t="s">
        <v>36</v>
      </c>
      <c r="C7" s="75"/>
      <c r="D7" s="75"/>
      <c r="E7" s="75"/>
      <c r="F7" s="75"/>
      <c r="G7" s="75"/>
      <c r="I7" s="26" t="s">
        <v>51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52</v>
      </c>
    </row>
    <row r="9" spans="1:9" s="1" customFormat="1" ht="17.25" customHeight="1" x14ac:dyDescent="0.2">
      <c r="A9" s="11"/>
      <c r="B9" s="81" t="s">
        <v>16</v>
      </c>
      <c r="C9" s="81"/>
      <c r="D9" s="81"/>
      <c r="E9" s="81"/>
      <c r="F9" s="81"/>
      <c r="G9" s="12"/>
      <c r="H9" s="4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4"/>
    </row>
    <row r="11" spans="1:9" s="2" customFormat="1" ht="11.25" customHeight="1" x14ac:dyDescent="0.15"/>
    <row r="12" spans="1:9" s="2" customFormat="1" ht="21" customHeight="1" x14ac:dyDescent="0.15">
      <c r="A12" s="77" t="s">
        <v>41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51" t="s">
        <v>0</v>
      </c>
      <c r="B16" s="51"/>
      <c r="C16" s="65"/>
      <c r="D16" s="65"/>
      <c r="E16" s="65"/>
      <c r="F16" s="65"/>
      <c r="G16" s="65"/>
    </row>
    <row r="17" spans="1:7" s="3" customFormat="1" ht="10.5" customHeight="1" x14ac:dyDescent="0.2">
      <c r="A17" s="52"/>
      <c r="B17" s="52"/>
      <c r="C17" s="58"/>
      <c r="D17" s="58"/>
      <c r="E17" s="58"/>
      <c r="F17" s="58"/>
      <c r="G17" s="58"/>
    </row>
    <row r="18" spans="1:7" s="2" customFormat="1" ht="13.5" customHeight="1" x14ac:dyDescent="0.15"/>
    <row r="19" spans="1:7" s="2" customFormat="1" ht="9" customHeight="1" x14ac:dyDescent="0.15">
      <c r="A19" s="51" t="s">
        <v>5</v>
      </c>
      <c r="B19" s="51"/>
      <c r="C19" s="66"/>
      <c r="D19" s="66"/>
      <c r="E19" s="66"/>
      <c r="F19" s="66"/>
      <c r="G19" s="66"/>
    </row>
    <row r="20" spans="1:7" s="3" customFormat="1" ht="12" x14ac:dyDescent="0.2">
      <c r="A20" s="52"/>
      <c r="B20" s="52"/>
      <c r="C20" s="67"/>
      <c r="D20" s="67"/>
      <c r="E20" s="67"/>
      <c r="F20" s="67"/>
      <c r="G20" s="67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3" t="s">
        <v>1</v>
      </c>
      <c r="B23" s="54"/>
      <c r="C23" s="54"/>
      <c r="D23" s="54"/>
      <c r="E23" s="54"/>
      <c r="F23" s="54"/>
      <c r="G23" s="55"/>
    </row>
    <row r="24" spans="1:7" s="2" customFormat="1" ht="9" customHeight="1" x14ac:dyDescent="0.15">
      <c r="A24" s="62" t="s">
        <v>2</v>
      </c>
      <c r="B24" s="63"/>
      <c r="C24" s="63"/>
      <c r="D24" s="63"/>
      <c r="E24" s="63"/>
      <c r="F24" s="63"/>
      <c r="G24" s="64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4" t="s">
        <v>3</v>
      </c>
      <c r="B27" s="54"/>
      <c r="C27" s="54"/>
      <c r="D27" s="54"/>
      <c r="E27" s="54"/>
      <c r="F27" s="54"/>
      <c r="G27" s="54"/>
    </row>
    <row r="28" spans="1:7" s="2" customFormat="1" ht="9" x14ac:dyDescent="0.15"/>
    <row r="29" spans="1:7" s="2" customFormat="1" ht="30" customHeight="1" x14ac:dyDescent="0.15">
      <c r="A29" s="69" t="s">
        <v>11</v>
      </c>
      <c r="B29" s="69"/>
      <c r="C29" s="69"/>
      <c r="D29" s="69"/>
      <c r="E29" s="69"/>
      <c r="F29" s="69"/>
      <c r="G29" s="69"/>
    </row>
    <row r="30" spans="1:7" s="2" customFormat="1" ht="9" x14ac:dyDescent="0.15"/>
    <row r="31" spans="1:7" s="2" customFormat="1" ht="144" customHeight="1" x14ac:dyDescent="0.15">
      <c r="A31" s="59"/>
      <c r="B31" s="60"/>
      <c r="C31" s="60"/>
      <c r="D31" s="60"/>
      <c r="E31" s="60"/>
      <c r="F31" s="60"/>
      <c r="G31" s="61"/>
    </row>
    <row r="32" spans="1:7" s="2" customFormat="1" ht="9" x14ac:dyDescent="0.15"/>
    <row r="33" spans="1:7" s="2" customFormat="1" ht="9" customHeight="1" x14ac:dyDescent="0.15">
      <c r="A33" s="56" t="s">
        <v>29</v>
      </c>
      <c r="B33" s="56"/>
      <c r="C33" s="56"/>
      <c r="E33" s="56" t="s">
        <v>30</v>
      </c>
      <c r="F33" s="56"/>
      <c r="G33" s="56"/>
    </row>
    <row r="34" spans="1:7" s="2" customFormat="1" ht="9" x14ac:dyDescent="0.15">
      <c r="A34" s="56"/>
      <c r="B34" s="56"/>
      <c r="C34" s="56"/>
      <c r="E34" s="56"/>
      <c r="F34" s="56"/>
      <c r="G34" s="56"/>
    </row>
    <row r="35" spans="1:7" s="2" customFormat="1" ht="33.75" customHeight="1" x14ac:dyDescent="0.2">
      <c r="A35" s="68"/>
      <c r="B35" s="58"/>
      <c r="C35" s="58"/>
      <c r="E35" s="58"/>
      <c r="F35" s="58"/>
      <c r="G35" s="58"/>
    </row>
    <row r="36" spans="1:7" s="2" customFormat="1" ht="33.75" customHeight="1" x14ac:dyDescent="0.2">
      <c r="E36" s="58"/>
      <c r="F36" s="58"/>
      <c r="G36" s="58"/>
    </row>
    <row r="37" spans="1:7" s="2" customFormat="1" ht="9" customHeight="1" x14ac:dyDescent="0.15"/>
    <row r="38" spans="1:7" s="2" customFormat="1" ht="9" customHeight="1" x14ac:dyDescent="0.15">
      <c r="A38" s="57" t="s">
        <v>4</v>
      </c>
      <c r="B38" s="57"/>
      <c r="C38" s="57"/>
      <c r="D38" s="57"/>
      <c r="E38" s="57"/>
      <c r="F38" s="57"/>
      <c r="G38" s="57"/>
    </row>
    <row r="39" spans="1:7" s="2" customFormat="1" ht="9" x14ac:dyDescent="0.15">
      <c r="A39" s="57"/>
      <c r="B39" s="57"/>
      <c r="C39" s="57"/>
      <c r="D39" s="57"/>
      <c r="E39" s="57"/>
      <c r="F39" s="57"/>
      <c r="G39" s="57"/>
    </row>
    <row r="40" spans="1:7" s="2" customFormat="1" ht="12.75" customHeight="1" x14ac:dyDescent="0.15">
      <c r="A40" s="57"/>
      <c r="B40" s="57"/>
      <c r="C40" s="57"/>
      <c r="D40" s="57"/>
      <c r="E40" s="57"/>
      <c r="F40" s="57"/>
      <c r="G40" s="57"/>
    </row>
    <row r="41" spans="1:7" s="2" customFormat="1" ht="9" hidden="1" customHeight="1" x14ac:dyDescent="0.15">
      <c r="A41" s="57"/>
      <c r="B41" s="57"/>
      <c r="C41" s="57"/>
      <c r="D41" s="57"/>
      <c r="E41" s="57"/>
      <c r="F41" s="57"/>
      <c r="G41" s="57"/>
    </row>
    <row r="42" spans="1:7" s="2" customFormat="1" ht="9" customHeight="1" x14ac:dyDescent="0.15"/>
    <row r="43" spans="1:7" s="2" customFormat="1" ht="12" x14ac:dyDescent="0.2">
      <c r="A43" s="54" t="s">
        <v>10</v>
      </c>
      <c r="B43" s="54"/>
      <c r="C43" s="54"/>
      <c r="D43" s="54"/>
      <c r="E43" s="54"/>
      <c r="F43" s="54"/>
      <c r="G43" s="54"/>
    </row>
    <row r="44" spans="1:7" s="2" customFormat="1" ht="9" x14ac:dyDescent="0.15"/>
    <row r="45" spans="1:7" s="2" customFormat="1" ht="120.75" customHeight="1" x14ac:dyDescent="0.15"/>
  </sheetData>
  <sheetProtection algorithmName="SHA-512" hashValue="AbGNP54l8E5XAuPIG8S2bqFffW00UEWOp2NupifPZOez5TVsz92tx2A5sfi6L3jFNepOPU35kvrPLNeG/zxK9w==" saltValue="Yj0VusAmpIW4c7QpsKj1Rg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showZeros="0" tabSelected="1" zoomScaleNormal="100" workbookViewId="0">
      <selection activeCell="F12" sqref="F12"/>
    </sheetView>
  </sheetViews>
  <sheetFormatPr baseColWidth="10" defaultRowHeight="12.75" x14ac:dyDescent="0.2"/>
  <cols>
    <col min="1" max="1" width="2.28515625" style="34" customWidth="1"/>
    <col min="2" max="4" width="16.7109375" customWidth="1"/>
    <col min="5" max="7" width="6.85546875" customWidth="1"/>
    <col min="8" max="10" width="12.85546875" customWidth="1"/>
    <col min="12" max="12" width="11.42578125" style="41"/>
  </cols>
  <sheetData>
    <row r="1" spans="1:12" s="2" customFormat="1" ht="27" customHeight="1" x14ac:dyDescent="0.2">
      <c r="A1" s="110">
        <f>Vorderseite!A1</f>
        <v>21808</v>
      </c>
      <c r="B1" s="110"/>
      <c r="G1" s="25" t="s">
        <v>15</v>
      </c>
      <c r="H1" s="109">
        <f>Vorderseite!C16</f>
        <v>0</v>
      </c>
      <c r="I1" s="109"/>
      <c r="J1" s="109"/>
    </row>
    <row r="2" spans="1:12" s="2" customFormat="1" ht="15" customHeight="1" x14ac:dyDescent="0.15"/>
    <row r="3" spans="1:12" s="2" customFormat="1" ht="28.5" customHeight="1" x14ac:dyDescent="0.15">
      <c r="A3" s="113" t="s">
        <v>42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s="29" customFormat="1" ht="28.5" customHeight="1" x14ac:dyDescent="0.15">
      <c r="A4" s="97" t="s">
        <v>40</v>
      </c>
      <c r="B4" s="98"/>
      <c r="C4" s="98"/>
      <c r="D4" s="99"/>
      <c r="E4" s="27" t="s">
        <v>31</v>
      </c>
      <c r="F4" s="28" t="s">
        <v>37</v>
      </c>
      <c r="G4" s="28" t="s">
        <v>26</v>
      </c>
      <c r="H4" s="100" t="s">
        <v>6</v>
      </c>
      <c r="I4" s="101"/>
      <c r="J4" s="102"/>
      <c r="L4" s="26">
        <v>1</v>
      </c>
    </row>
    <row r="5" spans="1:12" s="2" customFormat="1" ht="37.5" customHeight="1" x14ac:dyDescent="0.15">
      <c r="A5" s="48" t="s">
        <v>32</v>
      </c>
      <c r="B5" s="93" t="s">
        <v>57</v>
      </c>
      <c r="C5" s="94"/>
      <c r="D5" s="95"/>
      <c r="E5" s="42"/>
      <c r="F5" s="50">
        <v>0.5</v>
      </c>
      <c r="G5" s="24">
        <f>E5*F5*100</f>
        <v>0</v>
      </c>
      <c r="H5" s="82"/>
      <c r="I5" s="82"/>
      <c r="J5" s="82"/>
      <c r="L5" s="26">
        <v>1.5</v>
      </c>
    </row>
    <row r="6" spans="1:12" s="2" customFormat="1" ht="28.5" customHeight="1" x14ac:dyDescent="0.15">
      <c r="A6" s="48" t="s">
        <v>33</v>
      </c>
      <c r="B6" s="93" t="s">
        <v>53</v>
      </c>
      <c r="C6" s="94"/>
      <c r="D6" s="95"/>
      <c r="E6" s="42"/>
      <c r="F6" s="50">
        <v>0.3</v>
      </c>
      <c r="G6" s="24">
        <f t="shared" ref="G6:G7" si="0">E6*F6*100</f>
        <v>0</v>
      </c>
      <c r="H6" s="82"/>
      <c r="I6" s="82"/>
      <c r="J6" s="82"/>
      <c r="L6" s="26">
        <v>2</v>
      </c>
    </row>
    <row r="7" spans="1:12" s="2" customFormat="1" ht="28.5" customHeight="1" thickBot="1" x14ac:dyDescent="0.2">
      <c r="A7" s="48" t="s">
        <v>35</v>
      </c>
      <c r="B7" s="93" t="s">
        <v>56</v>
      </c>
      <c r="C7" s="94"/>
      <c r="D7" s="95"/>
      <c r="E7" s="42"/>
      <c r="F7" s="50">
        <v>0.2</v>
      </c>
      <c r="G7" s="24">
        <f t="shared" si="0"/>
        <v>0</v>
      </c>
      <c r="H7" s="82"/>
      <c r="I7" s="82"/>
      <c r="J7" s="82"/>
      <c r="L7" s="26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SUM(G5:G7)</f>
        <v>0</v>
      </c>
      <c r="H8" s="83" t="s">
        <v>43</v>
      </c>
      <c r="I8" s="84"/>
      <c r="J8" s="31">
        <f>ROUND(G8/100,1)</f>
        <v>0</v>
      </c>
      <c r="L8" s="26">
        <v>3</v>
      </c>
    </row>
    <row r="9" spans="1:12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L9" s="26">
        <v>3.5</v>
      </c>
    </row>
    <row r="10" spans="1:12" s="2" customFormat="1" ht="28.5" customHeight="1" x14ac:dyDescent="0.15">
      <c r="A10" s="113" t="s">
        <v>44</v>
      </c>
      <c r="B10" s="113"/>
      <c r="C10" s="113"/>
      <c r="D10" s="113"/>
      <c r="E10" s="113"/>
      <c r="F10" s="113"/>
      <c r="G10" s="113"/>
      <c r="H10" s="113"/>
      <c r="I10" s="113"/>
      <c r="J10" s="113"/>
      <c r="L10" s="26">
        <v>4</v>
      </c>
    </row>
    <row r="11" spans="1:12" s="29" customFormat="1" ht="28.5" customHeight="1" x14ac:dyDescent="0.15">
      <c r="A11" s="97" t="s">
        <v>40</v>
      </c>
      <c r="B11" s="98"/>
      <c r="C11" s="98"/>
      <c r="D11" s="99"/>
      <c r="E11" s="27" t="s">
        <v>31</v>
      </c>
      <c r="F11" s="28" t="s">
        <v>37</v>
      </c>
      <c r="G11" s="28" t="s">
        <v>26</v>
      </c>
      <c r="H11" s="100" t="s">
        <v>6</v>
      </c>
      <c r="I11" s="101"/>
      <c r="J11" s="102"/>
      <c r="L11" s="26">
        <v>4.5</v>
      </c>
    </row>
    <row r="12" spans="1:12" s="2" customFormat="1" ht="28.5" customHeight="1" x14ac:dyDescent="0.15">
      <c r="A12" s="48" t="s">
        <v>32</v>
      </c>
      <c r="B12" s="93" t="s">
        <v>54</v>
      </c>
      <c r="C12" s="94"/>
      <c r="D12" s="95"/>
      <c r="E12" s="42"/>
      <c r="F12" s="50">
        <v>0.4</v>
      </c>
      <c r="G12" s="24">
        <f>E12*F12*100</f>
        <v>0</v>
      </c>
      <c r="H12" s="82"/>
      <c r="I12" s="82"/>
      <c r="J12" s="82"/>
      <c r="L12" s="26">
        <v>5</v>
      </c>
    </row>
    <row r="13" spans="1:12" s="2" customFormat="1" ht="28.5" customHeight="1" x14ac:dyDescent="0.15">
      <c r="A13" s="48" t="s">
        <v>33</v>
      </c>
      <c r="B13" s="93" t="s">
        <v>55</v>
      </c>
      <c r="C13" s="94"/>
      <c r="D13" s="95"/>
      <c r="E13" s="42"/>
      <c r="F13" s="50">
        <v>0.2</v>
      </c>
      <c r="G13" s="24">
        <f t="shared" ref="G13:G14" si="1">E13*F13*100</f>
        <v>0</v>
      </c>
      <c r="H13" s="82"/>
      <c r="I13" s="82"/>
      <c r="J13" s="82"/>
      <c r="L13" s="26">
        <v>5.5</v>
      </c>
    </row>
    <row r="14" spans="1:12" s="2" customFormat="1" ht="28.5" customHeight="1" thickBot="1" x14ac:dyDescent="0.2">
      <c r="A14" s="48" t="s">
        <v>35</v>
      </c>
      <c r="B14" s="93" t="s">
        <v>53</v>
      </c>
      <c r="C14" s="94"/>
      <c r="D14" s="95"/>
      <c r="E14" s="42"/>
      <c r="F14" s="50">
        <v>0.4</v>
      </c>
      <c r="G14" s="24">
        <f t="shared" si="1"/>
        <v>0</v>
      </c>
      <c r="H14" s="82"/>
      <c r="I14" s="82"/>
      <c r="J14" s="82"/>
      <c r="L14" s="26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SUM(G12:G14)</f>
        <v>0</v>
      </c>
      <c r="H15" s="83" t="s">
        <v>43</v>
      </c>
      <c r="I15" s="84"/>
      <c r="J15" s="31">
        <f>ROUND(G15/100,1)</f>
        <v>0</v>
      </c>
    </row>
    <row r="16" spans="1:12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  <c r="L16" s="29"/>
    </row>
    <row r="17" spans="1:12" s="3" customFormat="1" ht="28.5" customHeight="1" x14ac:dyDescent="0.2">
      <c r="A17" s="111" t="s">
        <v>7</v>
      </c>
      <c r="B17" s="111"/>
      <c r="C17" s="111"/>
      <c r="D17" s="111"/>
      <c r="E17" s="111"/>
      <c r="F17" s="111"/>
      <c r="G17" s="111"/>
      <c r="H17" s="111"/>
      <c r="I17" s="111"/>
      <c r="J17" s="112"/>
      <c r="L17" s="2"/>
    </row>
    <row r="18" spans="1:12" s="29" customFormat="1" ht="28.5" customHeight="1" x14ac:dyDescent="0.15">
      <c r="A18" s="104"/>
      <c r="B18" s="98"/>
      <c r="C18" s="98"/>
      <c r="D18" s="99"/>
      <c r="E18" s="27" t="s">
        <v>34</v>
      </c>
      <c r="F18" s="28" t="s">
        <v>37</v>
      </c>
      <c r="G18" s="28" t="s">
        <v>26</v>
      </c>
      <c r="H18" s="100" t="s">
        <v>6</v>
      </c>
      <c r="I18" s="101"/>
      <c r="J18" s="102"/>
      <c r="L18" s="2"/>
    </row>
    <row r="19" spans="1:12" s="2" customFormat="1" ht="28.5" customHeight="1" x14ac:dyDescent="0.15">
      <c r="A19" s="49" t="s">
        <v>18</v>
      </c>
      <c r="B19" s="105" t="s">
        <v>24</v>
      </c>
      <c r="C19" s="105"/>
      <c r="D19" s="105"/>
      <c r="E19" s="20"/>
      <c r="F19" s="50">
        <v>0.5</v>
      </c>
      <c r="G19" s="24">
        <f>E19*F19*100</f>
        <v>0</v>
      </c>
      <c r="H19" s="82"/>
      <c r="I19" s="82"/>
      <c r="J19" s="82"/>
    </row>
    <row r="20" spans="1:12" s="2" customFormat="1" ht="28.5" customHeight="1" x14ac:dyDescent="0.15">
      <c r="A20" s="49" t="s">
        <v>19</v>
      </c>
      <c r="B20" s="103" t="s">
        <v>25</v>
      </c>
      <c r="C20" s="103"/>
      <c r="D20" s="103"/>
      <c r="E20" s="20">
        <f>J15</f>
        <v>0</v>
      </c>
      <c r="F20" s="50">
        <v>0.1</v>
      </c>
      <c r="G20" s="24">
        <f t="shared" ref="G20:G22" si="2">E20*F20*100</f>
        <v>0</v>
      </c>
      <c r="H20" s="82"/>
      <c r="I20" s="82"/>
      <c r="J20" s="82"/>
    </row>
    <row r="21" spans="1:12" s="2" customFormat="1" ht="28.5" customHeight="1" x14ac:dyDescent="0.2">
      <c r="A21" s="49" t="s">
        <v>21</v>
      </c>
      <c r="B21" s="93" t="s">
        <v>27</v>
      </c>
      <c r="C21" s="94"/>
      <c r="D21" s="95"/>
      <c r="E21" s="16"/>
      <c r="F21" s="50">
        <v>0.2</v>
      </c>
      <c r="G21" s="24">
        <f t="shared" si="2"/>
        <v>0</v>
      </c>
      <c r="H21" s="82"/>
      <c r="I21" s="82"/>
      <c r="J21" s="82"/>
      <c r="L21" s="3"/>
    </row>
    <row r="22" spans="1:12" s="2" customFormat="1" ht="28.5" customHeight="1" thickBot="1" x14ac:dyDescent="0.25">
      <c r="A22" s="49" t="s">
        <v>20</v>
      </c>
      <c r="B22" s="85" t="s">
        <v>39</v>
      </c>
      <c r="C22" s="86"/>
      <c r="D22" s="87"/>
      <c r="E22" s="42"/>
      <c r="F22" s="50">
        <v>0.2</v>
      </c>
      <c r="G22" s="24">
        <f t="shared" si="2"/>
        <v>0</v>
      </c>
      <c r="H22" s="106"/>
      <c r="I22" s="107"/>
      <c r="J22" s="108"/>
      <c r="L22" s="3"/>
    </row>
    <row r="23" spans="1:12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SUM(G19:G22)</f>
        <v>0</v>
      </c>
      <c r="H23" s="83" t="s">
        <v>45</v>
      </c>
      <c r="I23" s="84"/>
      <c r="J23" s="43">
        <f>ROUND(G23/100,1)</f>
        <v>0</v>
      </c>
      <c r="L23" s="29"/>
    </row>
    <row r="24" spans="1:12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L24" s="29"/>
    </row>
    <row r="25" spans="1:12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2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2" s="2" customFormat="1" ht="36" customHeight="1" x14ac:dyDescent="0.2">
      <c r="A28" s="91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L28" s="3"/>
    </row>
    <row r="29" spans="1:12" s="2" customFormat="1" ht="26.25" customHeight="1" x14ac:dyDescent="0.2">
      <c r="A29" s="38"/>
      <c r="L29" s="3"/>
    </row>
    <row r="30" spans="1:12" s="2" customFormat="1" ht="15" customHeight="1" x14ac:dyDescent="0.15">
      <c r="A30" s="92" t="s">
        <v>8</v>
      </c>
      <c r="B30" s="92"/>
      <c r="C30" s="92"/>
      <c r="D30" s="92"/>
      <c r="E30" s="92"/>
      <c r="F30" s="92"/>
      <c r="G30" s="92"/>
      <c r="H30" s="92"/>
      <c r="I30" s="92"/>
      <c r="J30" s="92"/>
      <c r="L30" s="29"/>
    </row>
    <row r="31" spans="1:12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2" s="3" customFormat="1" ht="15" customHeight="1" x14ac:dyDescent="0.2">
      <c r="A32" s="90" t="s">
        <v>9</v>
      </c>
      <c r="B32" s="90"/>
      <c r="C32" s="90"/>
      <c r="D32" s="90"/>
      <c r="E32" s="30"/>
      <c r="F32" s="30"/>
      <c r="G32" s="2"/>
      <c r="H32" s="91" t="s">
        <v>23</v>
      </c>
      <c r="I32" s="91"/>
      <c r="J32" s="91"/>
      <c r="L32" s="2"/>
    </row>
    <row r="33" spans="1:12" s="29" customFormat="1" ht="12.75" customHeight="1" x14ac:dyDescent="0.15">
      <c r="A33" s="90"/>
      <c r="B33" s="90"/>
      <c r="C33" s="90"/>
      <c r="D33" s="90"/>
      <c r="E33" s="30"/>
      <c r="F33" s="30"/>
      <c r="G33" s="2"/>
      <c r="H33" s="91"/>
      <c r="I33" s="91"/>
      <c r="J33" s="91"/>
      <c r="L33" s="2"/>
    </row>
    <row r="34" spans="1:12" s="2" customFormat="1" ht="48.75" customHeight="1" x14ac:dyDescent="0.2">
      <c r="A34" s="88"/>
      <c r="B34" s="88"/>
      <c r="C34" s="88"/>
      <c r="D34" s="88"/>
      <c r="E34" s="15"/>
      <c r="F34" s="15"/>
      <c r="H34" s="89"/>
      <c r="I34" s="89"/>
      <c r="J34" s="89"/>
    </row>
    <row r="35" spans="1:12" s="2" customFormat="1" ht="27" customHeight="1" x14ac:dyDescent="0.2">
      <c r="A35" s="38"/>
      <c r="L35" s="34"/>
    </row>
    <row r="36" spans="1:12" s="2" customFormat="1" ht="27" customHeight="1" x14ac:dyDescent="0.2">
      <c r="A36" s="38"/>
      <c r="L36" s="34"/>
    </row>
    <row r="37" spans="1:12" s="2" customFormat="1" ht="15" customHeight="1" x14ac:dyDescent="0.15">
      <c r="A37" s="38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</row>
    <row r="40" spans="1:12" s="2" customFormat="1" ht="15" customHeight="1" x14ac:dyDescent="0.2">
      <c r="A40" s="38"/>
      <c r="L40" s="39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40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8"/>
      <c r="L44" s="26"/>
    </row>
    <row r="45" spans="1:12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12.75" customHeight="1" x14ac:dyDescent="0.15">
      <c r="A48" s="38"/>
      <c r="L48" s="26"/>
    </row>
    <row r="49" spans="1:12" s="2" customFormat="1" ht="33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</sheetData>
  <sheetProtection algorithmName="SHA-512" hashValue="A8V1yZ7+IN+P2/vTnwfFssKe/Vg0pp8O9p0XpCLxy+ObG5hZiOqMVpzg8G0MqrfEIKNybB239s0FEj/5J6SliA==" saltValue="Xe+keGZ6l3hsq3be0nilGg==" spinCount="100000" sheet="1" objects="1" scenarios="1"/>
  <mergeCells count="40">
    <mergeCell ref="A10:J10"/>
    <mergeCell ref="B12:D1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H15:I15"/>
    <mergeCell ref="B22:D22"/>
    <mergeCell ref="A34:D34"/>
    <mergeCell ref="H34:J34"/>
    <mergeCell ref="A32:D33"/>
    <mergeCell ref="H32:J33"/>
    <mergeCell ref="A30:J30"/>
    <mergeCell ref="H22:J22"/>
    <mergeCell ref="A17:J17"/>
  </mergeCells>
  <phoneticPr fontId="0" type="noConversion"/>
  <dataValidations count="2">
    <dataValidation type="decimal" operator="lessThanOrEqual" allowBlank="1" showInputMessage="1" showErrorMessage="1" sqref="E21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2018-01-18T15:50:25Z</cp:lastPrinted>
  <dcterms:created xsi:type="dcterms:W3CDTF">2006-01-30T14:36:36Z</dcterms:created>
  <dcterms:modified xsi:type="dcterms:W3CDTF">2024-04-26T12:03:18Z</dcterms:modified>
</cp:coreProperties>
</file>