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3E5ECCAB-4F70-4D6F-9781-3D80C3EC5D1C}" xr6:coauthVersionLast="47" xr6:coauthVersionMax="47" xr10:uidLastSave="{00000000-0000-0000-0000-000000000000}"/>
  <bookViews>
    <workbookView xWindow="32490" yWindow="2295" windowWidth="23145" windowHeight="13260"/>
  </bookViews>
  <sheets>
    <sheet name="Vorderseite" sheetId="1" r:id="rId1"/>
    <sheet name="Rückseite" sheetId="2" r:id="rId2"/>
  </sheets>
  <definedNames>
    <definedName name="_xlnm.Print_Area" localSheetId="1">Rückseite!$A$1:$H$41</definedName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E24" i="2"/>
  <c r="H24" i="2"/>
  <c r="D31" i="2"/>
  <c r="F31" i="2"/>
  <c r="F15" i="2"/>
  <c r="F16" i="2"/>
  <c r="F17" i="2"/>
  <c r="F14" i="2"/>
  <c r="F18" i="2"/>
  <c r="H18" i="2"/>
  <c r="D29" i="2"/>
  <c r="F29" i="2"/>
  <c r="F7" i="2"/>
  <c r="F8" i="2"/>
  <c r="F9" i="2"/>
  <c r="F6" i="2"/>
  <c r="F10" i="2"/>
  <c r="H10" i="2"/>
  <c r="D28" i="2"/>
  <c r="F28" i="2"/>
  <c r="A1" i="2"/>
  <c r="F1" i="2"/>
  <c r="F32" i="2"/>
  <c r="H32" i="2"/>
</calcChain>
</file>

<file path=xl/sharedStrings.xml><?xml version="1.0" encoding="utf-8"?>
<sst xmlns="http://schemas.openxmlformats.org/spreadsheetml/2006/main" count="80" uniqueCount="65">
  <si>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</si>
  <si>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</si>
  <si>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</si>
  <si>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</si>
  <si>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</si>
  <si>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</si>
  <si>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</si>
  <si>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</si>
  <si>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</si>
  <si>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</si>
  <si>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</si>
  <si>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</si>
  <si>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</si>
  <si>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</si>
  <si>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</si>
  <si>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</si>
  <si>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</si>
  <si>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</si>
  <si>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</si>
  <si>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</si>
  <si>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</si>
  <si>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</si>
  <si>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</si>
  <si>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</si>
  <si>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d.</t>
  </si>
  <si>
    <t>Noten/
Notes/
Note</t>
  </si>
  <si>
    <t>Produkt/
Produits/
Prodotto</t>
  </si>
  <si>
    <t>Die Präsidentin, der Präsident / La présidente, le président / 
La presidentessa, il presidente</t>
  </si>
  <si>
    <t>Für die Prüfungskommission / Pour la commission d'examen / Per la commissione d'esame</t>
  </si>
  <si>
    <t>Prüfungsergebnis / Résultat de l'examen / Risultato d'esame</t>
  </si>
  <si>
    <t>Zahntechnikerin EFZ / Zahntechniker EFZ</t>
  </si>
  <si>
    <t>Technicienne-dentiste CFC / Technicien-dentiste CFC</t>
  </si>
  <si>
    <t>Odontotecnica AFC / Odontotecnico AFC</t>
  </si>
  <si>
    <r>
      <t xml:space="preserve">Qualifikationsbereich Praktische Arbeiten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(32 ore)</t>
    </r>
  </si>
  <si>
    <t>Die Prüfung ist bestanden, wenn weder die Gesamtnote noch das Mittel der Teilprüfung und der Note der Abschlussprüfung "praktische"Arbeit" den Wert 4 unterschreiten.  / L'examen est réussi si la note globale et la moyenne résultant de la note de l’examen partiel et de la note de l’examen final «travail pratique» sont égales ou supérieures à 4,0. / L’esame finale è superato se la nota complessiva et la media della nota dell’esame parziale e della nota dell’esame finale «lavoro pratico» raggiunge o supera il 4.</t>
  </si>
  <si>
    <t>*  Auf eine Dezimalstelle zu runden / A arrondir à une décimale / Approssimare a un decimale
** Auf eine ganze oder halbe Note gerundet / A arrondir à une note entière ou à une demi-note / Arrotondare al punto o al mezzo punto</t>
  </si>
  <si>
    <t>Noten**/
Notes**/
Note**</t>
  </si>
  <si>
    <r>
      <t>Gewicht./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</t>
    </r>
  </si>
  <si>
    <t xml:space="preserve">: 100% = Gesamtnote* /  
        Note globale* /
        Nota globale* /
</t>
  </si>
  <si>
    <t>Gemäss der Verordnung über die berufliche Grundbildung vom 17.10.2017 (Stand 01.02.2019) / Ordonnances sur la formation professionnelle initiale 17.10.2017 (Etat au 01.02.2019) / Ordinanze sulla formazione professionale di base 17.10.2017 (Stato al 01.02.2019)</t>
  </si>
  <si>
    <t>4.</t>
  </si>
  <si>
    <r>
      <t xml:space="preserve">Qualifikationsbereich Berufskenntnisse </t>
    </r>
    <r>
      <rPr>
        <sz val="9"/>
        <rFont val="Arial"/>
        <family val="2"/>
      </rPr>
      <t>(3:20 Stunden)</t>
    </r>
    <r>
      <rPr>
        <b/>
        <sz val="9"/>
        <rFont val="Arial"/>
        <family val="2"/>
      </rPr>
      <t xml:space="preserve"> / Domaine de qualification Connaissances professionnelles
</t>
    </r>
    <r>
      <rPr>
        <sz val="9"/>
        <rFont val="Arial"/>
        <family val="2"/>
      </rPr>
      <t>(3:20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(3:20 ore)</t>
    </r>
  </si>
  <si>
    <t>Erfahrungsnote / Note d'expérience / Nota dei luoghi di formazione</t>
  </si>
  <si>
    <t>Qualifikationsbereiche / Domaines de qualification / Campi di qualificazione</t>
  </si>
  <si>
    <t>Noten **/ Notes **/ 
Note **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</si>
  <si>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</si>
  <si>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</si>
  <si>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</si>
  <si>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 xml:space="preserve">                                                             : 2 = Gesamtnote * /
                                                                      Note globale * /
                                                                      Nota complessiva *</t>
  </si>
  <si>
    <t xml:space="preserve">Praktische Arbeit / 
Travail pratique / 
Lavoro pratico </t>
  </si>
  <si>
    <t>Berufskenntnisse / 
Connaissances professionnelles / 
Connoscenze professionali</t>
  </si>
  <si>
    <t>Allgemeinbildung */ 
Culture générale */ 
Cultura generale *</t>
  </si>
  <si>
    <t>c,</t>
  </si>
  <si>
    <t>Gewicht./ 
Coefficient/ 
Ponderaz.</t>
  </si>
  <si>
    <t>Herstellen von abnehmbarem Zahnersatz / Fabrication de prothèses amovibles / Realizzazione di protesi amovibili</t>
  </si>
  <si>
    <t xml:space="preserve">Herstellen von festsitzendem Zahnersatz / Fabrication de prothèses fixes / Realizzazione di protesi fisse </t>
  </si>
  <si>
    <t>Organisieren des Arbeitsprozesses
Durchführen von Nachsorgearbeiten, Serviceleistungen,
Reparaturen und Erweiterungen / Organisation du processus de travail
Réalisation de travaux de suivi, de prestations de services,
de réparations et de modifications / Organizzazione del processo di lavoro
Esecuzione di lavorazioni successive, di prestazioni
di servizi, di riparazioni e di modifiche</t>
  </si>
  <si>
    <t>Fachgespräch / Entretien professionnel / Colloquio professionale</t>
  </si>
  <si>
    <t>Organisieren des Arbeitsprozesses
Durchführen von Nachsorgearbeiten, Serviceleistungen, Reparaturen und Erweiterungen / Organisation du processus de travail
Réalisation de travaux de suivi, de prestations
de services, de réparations et de modifications / Organizzazione del processo di lavoro
Esecuzione di lavorazioni successive, di
prestazioni di servizi, di riparazioni e di
modifiche</t>
  </si>
  <si>
    <t>Organisieren des Arbeitsprozesses
Herstellen von abnehmbarem Zahnersatz / Organisation du processus de travail
Fabrication de prothèses amovibles / Organizzazione del processo di lavoro
Realizzazione di protesi amovibili</t>
  </si>
  <si>
    <t xml:space="preserve"> Organisieren des Arbeitsprozesses
Herstellen von festsitzendem Zahnersatz / Organisation du processus de travail
Fabrication de prothèses fixes / Organizzazione del processo di lavoro
Realizzazione di protesi fisse</t>
  </si>
  <si>
    <t xml:space="preserve">Organisieren des Arbeitsprozesses
Herstellen kieferorthopädischer Apparaturen
und Schienen / Organisation du processus de travail
Fabrication d’appareils orthodontiques et
de gouttières / Organizzazione del processo di lavoro
Realizzazione di apparecchi ortodontici
e di ferule occlusali </t>
  </si>
  <si>
    <t>** Zulässige Eingabewerte</t>
  </si>
  <si>
    <t xml:space="preserve">                       : 100 =  Note des Qualifikationsbereichs* /
                                 Note de domaine de qualification* /
                                 Nota di settore di qualificazione* /</t>
  </si>
  <si>
    <t>Erfahrungsnote / 
Note d'expérience / 
Nota dei luoghi di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</si>
</sst>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 vertical="top" wrapText="1"/>
    </xf>
    <xf numFmtId="179" fontId="6" fillId="0" borderId="1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79" fontId="6" fillId="0" borderId="11" xfId="0" applyNumberFormat="1" applyFont="1" applyBorder="1" applyAlignment="1" applyProtection="1">
      <alignment horizontal="center" vertical="center" wrapText="1"/>
      <protection locked="0"/>
    </xf>
    <xf numFmtId="179" fontId="6" fillId="0" borderId="1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righ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11" fillId="0" borderId="0" xfId="0" applyFont="1"/>
    <xf numFmtId="0" fontId="5" fillId="0" borderId="2" xfId="0" applyFont="1" applyBorder="1" applyAlignment="1">
      <alignment horizontal="left" vertical="top" wrapText="1"/>
    </xf>
    <xf numFmtId="12" fontId="6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 vertical="top" wrapText="1"/>
    </xf>
    <xf numFmtId="9" fontId="6" fillId="0" borderId="11" xfId="1" applyFont="1" applyFill="1" applyBorder="1" applyAlignment="1" applyProtection="1">
      <alignment horizontal="center" vertical="center"/>
    </xf>
    <xf numFmtId="0" fontId="12" fillId="0" borderId="0" xfId="0" applyFont="1"/>
    <xf numFmtId="0" fontId="5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/>
    <xf numFmtId="0" fontId="11" fillId="0" borderId="0" xfId="0" applyFont="1" applyBorder="1" applyProtection="1"/>
    <xf numFmtId="0" fontId="13" fillId="0" borderId="0" xfId="0" applyFont="1" applyBorder="1"/>
    <xf numFmtId="0" fontId="14" fillId="0" borderId="0" xfId="0" applyFont="1" applyBorder="1"/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top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49" fontId="3" fillId="0" borderId="4" xfId="0" applyNumberFormat="1" applyFont="1" applyBorder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49" fontId="3" fillId="0" borderId="21" xfId="0" applyNumberFormat="1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5" fillId="0" borderId="14" xfId="2" applyNumberFormat="1" applyFont="1" applyBorder="1" applyAlignment="1">
      <alignment horizontal="left" vertical="center" wrapText="1"/>
    </xf>
    <xf numFmtId="49" fontId="5" fillId="0" borderId="21" xfId="2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2" fontId="5" fillId="0" borderId="14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120" name="Picture 2" descr="Unbenannt">
          <a:extLst>
            <a:ext uri="{FF2B5EF4-FFF2-40B4-BE49-F238E27FC236}">
              <a16:creationId xmlns:a16="http://schemas.microsoft.com/office/drawing/2014/main" id="{33B1E823-C519-0C80-703A-F5A0024F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zoomScale="178" zoomScaleNormal="178" workbookViewId="0">
      <selection activeCell="I8" sqref="I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8">
        <v>54104</v>
      </c>
      <c r="B1" s="81" t="s">
        <v>30</v>
      </c>
      <c r="C1" s="81"/>
      <c r="D1" s="81"/>
      <c r="E1" s="82"/>
      <c r="F1" s="80" t="s">
        <v>17</v>
      </c>
      <c r="G1" s="29"/>
    </row>
    <row r="2" spans="1:8" s="3" customFormat="1" ht="14.25" customHeight="1" x14ac:dyDescent="0.2">
      <c r="B2" s="81" t="s">
        <v>31</v>
      </c>
      <c r="C2" s="81"/>
      <c r="D2" s="81"/>
      <c r="E2" s="82"/>
      <c r="F2" s="80"/>
      <c r="G2" s="12"/>
    </row>
    <row r="3" spans="1:8" s="3" customFormat="1" ht="14.25" customHeight="1" x14ac:dyDescent="0.2">
      <c r="B3" s="81" t="s">
        <v>32</v>
      </c>
      <c r="C3" s="81"/>
      <c r="D3" s="81"/>
      <c r="E3" s="82"/>
      <c r="F3" s="83" t="s">
        <v>18</v>
      </c>
      <c r="G3" s="23"/>
    </row>
    <row r="4" spans="1:8" s="3" customFormat="1" ht="15.75" customHeight="1" thickBot="1" x14ac:dyDescent="0.2">
      <c r="F4" s="84"/>
    </row>
    <row r="5" spans="1:8" s="2" customFormat="1" ht="17.25" customHeight="1" x14ac:dyDescent="0.2">
      <c r="A5" s="20"/>
      <c r="B5" s="75" t="s">
        <v>20</v>
      </c>
      <c r="C5" s="75"/>
      <c r="D5" s="75"/>
      <c r="E5" s="75"/>
      <c r="F5" s="75"/>
      <c r="G5" s="21"/>
      <c r="H5" s="13"/>
    </row>
    <row r="6" spans="1:8" s="2" customFormat="1" ht="17.25" customHeight="1" thickBot="1" x14ac:dyDescent="0.25">
      <c r="A6" s="76" t="s">
        <v>21</v>
      </c>
      <c r="B6" s="77"/>
      <c r="C6" s="77"/>
      <c r="D6" s="77"/>
      <c r="E6" s="77"/>
      <c r="F6" s="77"/>
      <c r="G6" s="78"/>
      <c r="H6" s="13"/>
    </row>
    <row r="7" spans="1:8" s="3" customFormat="1" ht="11.25" customHeight="1" x14ac:dyDescent="0.15"/>
    <row r="8" spans="1:8" s="3" customFormat="1" ht="21" customHeight="1" x14ac:dyDescent="0.15">
      <c r="A8" s="79" t="s">
        <v>39</v>
      </c>
      <c r="B8" s="79"/>
      <c r="C8" s="79"/>
      <c r="D8" s="79"/>
      <c r="E8" s="79"/>
      <c r="F8" s="79"/>
      <c r="G8" s="79"/>
    </row>
    <row r="9" spans="1:8" s="2" customFormat="1" x14ac:dyDescent="0.2"/>
    <row r="10" spans="1:8" s="5" customFormat="1" ht="12" customHeight="1" x14ac:dyDescent="0.2">
      <c r="A10" s="74" t="s">
        <v>15</v>
      </c>
      <c r="B10" s="74"/>
      <c r="C10" s="74"/>
      <c r="D10" s="74"/>
      <c r="E10" s="74"/>
      <c r="F10" s="74"/>
      <c r="G10" s="74"/>
    </row>
    <row r="11" spans="1:8" s="3" customFormat="1" ht="9" x14ac:dyDescent="0.15"/>
    <row r="12" spans="1:8" s="3" customFormat="1" ht="9" x14ac:dyDescent="0.15">
      <c r="A12" s="85" t="s">
        <v>0</v>
      </c>
      <c r="B12" s="85"/>
      <c r="C12" s="66"/>
      <c r="D12" s="66"/>
      <c r="E12" s="66"/>
      <c r="F12" s="66"/>
      <c r="G12" s="66"/>
    </row>
    <row r="13" spans="1:8" s="5" customFormat="1" ht="10.5" customHeight="1" x14ac:dyDescent="0.2">
      <c r="A13" s="86"/>
      <c r="B13" s="86"/>
      <c r="C13" s="65"/>
      <c r="D13" s="65"/>
      <c r="E13" s="65"/>
      <c r="F13" s="65"/>
      <c r="G13" s="65"/>
    </row>
    <row r="14" spans="1:8" s="3" customFormat="1" ht="9" x14ac:dyDescent="0.15"/>
    <row r="15" spans="1:8" s="3" customFormat="1" ht="9" x14ac:dyDescent="0.15">
      <c r="A15" s="85" t="s">
        <v>5</v>
      </c>
      <c r="B15" s="85"/>
      <c r="C15" s="67"/>
      <c r="D15" s="66"/>
      <c r="E15" s="66"/>
      <c r="F15" s="66"/>
      <c r="G15" s="66"/>
    </row>
    <row r="16" spans="1:8" s="5" customFormat="1" ht="12" x14ac:dyDescent="0.2">
      <c r="A16" s="86"/>
      <c r="B16" s="86"/>
      <c r="C16" s="65"/>
      <c r="D16" s="65"/>
      <c r="E16" s="65"/>
      <c r="F16" s="65"/>
      <c r="G16" s="65"/>
    </row>
    <row r="17" spans="1:7" s="2" customFormat="1" ht="13.5" customHeight="1" x14ac:dyDescent="0.2"/>
    <row r="18" spans="1:7" s="3" customFormat="1" ht="9" x14ac:dyDescent="0.15">
      <c r="A18" s="14"/>
      <c r="B18" s="15"/>
      <c r="C18" s="15"/>
      <c r="D18" s="15"/>
      <c r="E18" s="15"/>
      <c r="F18" s="15"/>
      <c r="G18" s="16"/>
    </row>
    <row r="19" spans="1:7" s="5" customFormat="1" ht="12" x14ac:dyDescent="0.2">
      <c r="A19" s="87" t="s">
        <v>1</v>
      </c>
      <c r="B19" s="88"/>
      <c r="C19" s="88"/>
      <c r="D19" s="88"/>
      <c r="E19" s="88"/>
      <c r="F19" s="88"/>
      <c r="G19" s="89"/>
    </row>
    <row r="20" spans="1:7" s="3" customFormat="1" ht="9" x14ac:dyDescent="0.15">
      <c r="A20" s="90" t="s">
        <v>2</v>
      </c>
      <c r="B20" s="91"/>
      <c r="C20" s="91"/>
      <c r="D20" s="91"/>
      <c r="E20" s="91"/>
      <c r="F20" s="91"/>
      <c r="G20" s="92"/>
    </row>
    <row r="21" spans="1:7" s="3" customFormat="1" ht="9" x14ac:dyDescent="0.15">
      <c r="A21" s="17"/>
      <c r="B21" s="18"/>
      <c r="C21" s="18"/>
      <c r="D21" s="18"/>
      <c r="E21" s="18"/>
      <c r="F21" s="18"/>
      <c r="G21" s="19"/>
    </row>
    <row r="22" spans="1:7" s="2" customFormat="1" ht="10.5" customHeight="1" x14ac:dyDescent="0.2"/>
    <row r="23" spans="1:7" s="5" customFormat="1" ht="12" x14ac:dyDescent="0.2">
      <c r="A23" s="72" t="s">
        <v>3</v>
      </c>
      <c r="B23" s="73"/>
      <c r="C23" s="73"/>
      <c r="D23" s="73"/>
      <c r="E23" s="73"/>
      <c r="F23" s="73"/>
      <c r="G23" s="73"/>
    </row>
    <row r="24" spans="1:7" s="3" customFormat="1" ht="9" x14ac:dyDescent="0.15"/>
    <row r="25" spans="1:7" s="3" customFormat="1" ht="30" customHeight="1" x14ac:dyDescent="0.15">
      <c r="A25" s="96" t="s">
        <v>14</v>
      </c>
      <c r="B25" s="97"/>
      <c r="C25" s="97"/>
      <c r="D25" s="97"/>
      <c r="E25" s="97"/>
      <c r="F25" s="97"/>
      <c r="G25" s="97"/>
    </row>
    <row r="26" spans="1:7" s="3" customFormat="1" ht="9" x14ac:dyDescent="0.15"/>
    <row r="27" spans="1:7" s="3" customFormat="1" ht="191.25" customHeight="1" x14ac:dyDescent="0.15">
      <c r="A27" s="68"/>
      <c r="B27" s="69"/>
      <c r="C27" s="69"/>
      <c r="D27" s="69"/>
      <c r="E27" s="69"/>
      <c r="F27" s="69"/>
      <c r="G27" s="70"/>
    </row>
    <row r="28" spans="1:7" s="3" customFormat="1" ht="9" x14ac:dyDescent="0.15"/>
    <row r="29" spans="1:7" s="3" customFormat="1" ht="9" x14ac:dyDescent="0.15">
      <c r="A29" s="71" t="s">
        <v>6</v>
      </c>
      <c r="B29" s="71"/>
      <c r="C29" s="71"/>
      <c r="E29" s="71" t="s">
        <v>16</v>
      </c>
      <c r="F29" s="71"/>
      <c r="G29" s="71"/>
    </row>
    <row r="30" spans="1:7" s="3" customFormat="1" ht="9" x14ac:dyDescent="0.15">
      <c r="A30" s="71"/>
      <c r="B30" s="71"/>
      <c r="C30" s="71"/>
      <c r="E30" s="71"/>
      <c r="F30" s="71"/>
      <c r="G30" s="71"/>
    </row>
    <row r="31" spans="1:7" s="3" customFormat="1" ht="33" customHeight="1" x14ac:dyDescent="0.2">
      <c r="A31" s="95"/>
      <c r="B31" s="95"/>
      <c r="C31" s="95"/>
      <c r="E31" s="65"/>
      <c r="F31" s="65"/>
      <c r="G31" s="65"/>
    </row>
    <row r="32" spans="1:7" s="3" customFormat="1" ht="33.75" customHeight="1" x14ac:dyDescent="0.2">
      <c r="E32" s="65"/>
      <c r="F32" s="65"/>
      <c r="G32" s="65"/>
    </row>
    <row r="33" spans="1:7" s="3" customFormat="1" ht="9" customHeight="1" x14ac:dyDescent="0.15">
      <c r="E33" s="11"/>
      <c r="F33" s="11"/>
      <c r="G33" s="11"/>
    </row>
    <row r="34" spans="1:7" s="3" customFormat="1" ht="9" x14ac:dyDescent="0.15">
      <c r="A34" s="93" t="s">
        <v>4</v>
      </c>
      <c r="B34" s="94"/>
      <c r="C34" s="94"/>
      <c r="D34" s="94"/>
      <c r="E34" s="94"/>
      <c r="F34" s="94"/>
      <c r="G34" s="94"/>
    </row>
    <row r="35" spans="1:7" s="3" customFormat="1" ht="9" x14ac:dyDescent="0.15">
      <c r="A35" s="94"/>
      <c r="B35" s="94"/>
      <c r="C35" s="94"/>
      <c r="D35" s="94"/>
      <c r="E35" s="94"/>
      <c r="F35" s="94"/>
      <c r="G35" s="94"/>
    </row>
    <row r="36" spans="1:7" s="3" customFormat="1" ht="12.75" customHeight="1" x14ac:dyDescent="0.15">
      <c r="A36" s="94"/>
      <c r="B36" s="94"/>
      <c r="C36" s="94"/>
      <c r="D36" s="94"/>
      <c r="E36" s="94"/>
      <c r="F36" s="94"/>
      <c r="G36" s="94"/>
    </row>
    <row r="37" spans="1:7" s="3" customFormat="1" ht="9" hidden="1" x14ac:dyDescent="0.15">
      <c r="A37" s="94"/>
      <c r="B37" s="94"/>
      <c r="C37" s="94"/>
      <c r="D37" s="94"/>
      <c r="E37" s="94"/>
      <c r="F37" s="94"/>
      <c r="G37" s="94"/>
    </row>
    <row r="38" spans="1:7" s="3" customFormat="1" ht="16.5" customHeight="1" x14ac:dyDescent="0.2">
      <c r="A38" s="72" t="s">
        <v>13</v>
      </c>
      <c r="B38" s="72"/>
      <c r="C38" s="72"/>
      <c r="D38" s="72"/>
      <c r="E38" s="72"/>
      <c r="F38" s="72"/>
      <c r="G38" s="72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showZeros="0" topLeftCell="A16" zoomScaleNormal="100" workbookViewId="0">
      <selection activeCell="D30" sqref="D30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20" customWidth="1"/>
    <col min="4" max="4" width="8.5703125" customWidth="1"/>
    <col min="5" max="5" width="11.28515625" customWidth="1"/>
    <col min="6" max="6" width="8.5703125" customWidth="1"/>
    <col min="7" max="7" width="32.42578125" customWidth="1"/>
    <col min="8" max="8" width="11.140625" customWidth="1"/>
    <col min="12" max="12" width="11.42578125" style="64"/>
  </cols>
  <sheetData>
    <row r="1" spans="1:12" s="3" customFormat="1" ht="15" customHeight="1" x14ac:dyDescent="0.2">
      <c r="A1" s="134">
        <f>Vorderseite!A1</f>
        <v>54104</v>
      </c>
      <c r="B1" s="134"/>
      <c r="D1" s="3" t="s">
        <v>19</v>
      </c>
      <c r="F1" s="135" t="str">
        <f>REPT(Vorderseite!C12,1)</f>
        <v/>
      </c>
      <c r="G1" s="135"/>
      <c r="H1" s="135"/>
      <c r="L1" s="59" t="s">
        <v>62</v>
      </c>
    </row>
    <row r="2" spans="1:12" s="3" customFormat="1" ht="7.5" customHeight="1" x14ac:dyDescent="0.15">
      <c r="L2" s="60">
        <v>1</v>
      </c>
    </row>
    <row r="3" spans="1:12" s="3" customFormat="1" ht="8.25" customHeight="1" x14ac:dyDescent="0.15">
      <c r="A3" s="7"/>
      <c r="B3" s="8"/>
      <c r="C3" s="8"/>
      <c r="D3" s="8"/>
      <c r="E3" s="22"/>
      <c r="F3" s="39"/>
      <c r="G3" s="10"/>
      <c r="H3" s="40"/>
      <c r="J3" s="46">
        <v>3</v>
      </c>
      <c r="L3" s="60">
        <v>1.5</v>
      </c>
    </row>
    <row r="4" spans="1:12" s="5" customFormat="1" ht="24" customHeight="1" x14ac:dyDescent="0.2">
      <c r="A4" s="114" t="s">
        <v>33</v>
      </c>
      <c r="B4" s="114"/>
      <c r="C4" s="114"/>
      <c r="D4" s="114"/>
      <c r="E4" s="114"/>
      <c r="F4" s="114"/>
      <c r="G4" s="114"/>
      <c r="H4" s="115"/>
      <c r="J4" s="46">
        <v>3.5</v>
      </c>
      <c r="L4" s="60">
        <v>2</v>
      </c>
    </row>
    <row r="5" spans="1:12" s="3" customFormat="1" ht="27.75" customHeight="1" x14ac:dyDescent="0.15">
      <c r="A5" s="121" t="s">
        <v>7</v>
      </c>
      <c r="B5" s="122"/>
      <c r="C5" s="123"/>
      <c r="D5" s="33" t="s">
        <v>36</v>
      </c>
      <c r="E5" s="33" t="s">
        <v>37</v>
      </c>
      <c r="F5" s="34" t="s">
        <v>26</v>
      </c>
      <c r="G5" s="121" t="s">
        <v>9</v>
      </c>
      <c r="H5" s="123"/>
      <c r="J5" s="46">
        <v>4</v>
      </c>
      <c r="L5" s="60">
        <v>2.5</v>
      </c>
    </row>
    <row r="6" spans="1:12" s="3" customFormat="1" ht="25.5" customHeight="1" x14ac:dyDescent="0.15">
      <c r="A6" s="24" t="s">
        <v>8</v>
      </c>
      <c r="B6" s="126" t="s">
        <v>54</v>
      </c>
      <c r="C6" s="127"/>
      <c r="D6" s="35"/>
      <c r="E6" s="51">
        <v>0.4</v>
      </c>
      <c r="F6" s="36">
        <f>ROUND(D6*E6*100,2)</f>
        <v>0</v>
      </c>
      <c r="G6" s="116"/>
      <c r="H6" s="117"/>
      <c r="J6" s="46">
        <v>4.5</v>
      </c>
      <c r="L6" s="60">
        <v>3</v>
      </c>
    </row>
    <row r="7" spans="1:12" s="3" customFormat="1" ht="25.5" customHeight="1" x14ac:dyDescent="0.15">
      <c r="A7" s="24" t="s">
        <v>10</v>
      </c>
      <c r="B7" s="118" t="s">
        <v>55</v>
      </c>
      <c r="C7" s="119"/>
      <c r="D7" s="35"/>
      <c r="E7" s="51">
        <v>0.4</v>
      </c>
      <c r="F7" s="36">
        <f>ROUND(D7*E7*100,2)</f>
        <v>0</v>
      </c>
      <c r="G7" s="116"/>
      <c r="H7" s="117"/>
      <c r="J7" s="46">
        <v>5</v>
      </c>
      <c r="L7" s="60">
        <v>3.5</v>
      </c>
    </row>
    <row r="8" spans="1:12" s="3" customFormat="1" ht="25.5" customHeight="1" x14ac:dyDescent="0.15">
      <c r="A8" s="24" t="s">
        <v>11</v>
      </c>
      <c r="B8" s="118" t="s">
        <v>56</v>
      </c>
      <c r="C8" s="119"/>
      <c r="D8" s="35"/>
      <c r="E8" s="51">
        <v>0.1</v>
      </c>
      <c r="F8" s="36">
        <f>ROUND(D8*E8*100,2)</f>
        <v>0</v>
      </c>
      <c r="G8" s="116"/>
      <c r="H8" s="117"/>
      <c r="J8" s="46">
        <v>5</v>
      </c>
      <c r="L8" s="60">
        <v>4</v>
      </c>
    </row>
    <row r="9" spans="1:12" s="3" customFormat="1" ht="25.5" customHeight="1" thickBot="1" x14ac:dyDescent="0.2">
      <c r="A9" s="24" t="s">
        <v>40</v>
      </c>
      <c r="B9" s="118" t="s">
        <v>57</v>
      </c>
      <c r="C9" s="119"/>
      <c r="D9" s="35"/>
      <c r="E9" s="51">
        <v>0.1</v>
      </c>
      <c r="F9" s="36">
        <f>ROUND(D9*E9*100,2)</f>
        <v>0</v>
      </c>
      <c r="G9" s="116"/>
      <c r="H9" s="117"/>
      <c r="J9" s="46">
        <v>5.5</v>
      </c>
      <c r="L9" s="60">
        <v>4.5</v>
      </c>
    </row>
    <row r="10" spans="1:12" s="3" customFormat="1" ht="27" customHeight="1" thickTop="1" thickBot="1" x14ac:dyDescent="0.2">
      <c r="A10" s="7"/>
      <c r="B10" s="8"/>
      <c r="C10" s="8"/>
      <c r="D10" s="8"/>
      <c r="E10" s="31"/>
      <c r="F10" s="32">
        <f>ROUND(SUM(F6:F9),2)</f>
        <v>0</v>
      </c>
      <c r="G10" s="47" t="s">
        <v>63</v>
      </c>
      <c r="H10" s="26">
        <f>ROUND(F10/100,1)</f>
        <v>0</v>
      </c>
      <c r="J10" s="46">
        <v>6</v>
      </c>
      <c r="L10" s="60">
        <v>5</v>
      </c>
    </row>
    <row r="11" spans="1:12" s="3" customFormat="1" ht="9" customHeight="1" thickTop="1" x14ac:dyDescent="0.15">
      <c r="A11" s="4"/>
      <c r="E11" s="9"/>
      <c r="L11" s="60">
        <v>5.5</v>
      </c>
    </row>
    <row r="12" spans="1:12" s="5" customFormat="1" ht="24.75" customHeight="1" x14ac:dyDescent="0.2">
      <c r="A12" s="124" t="s">
        <v>41</v>
      </c>
      <c r="B12" s="124"/>
      <c r="C12" s="124"/>
      <c r="D12" s="124"/>
      <c r="E12" s="124"/>
      <c r="F12" s="124"/>
      <c r="G12" s="124"/>
      <c r="H12" s="125"/>
      <c r="L12" s="60">
        <v>6</v>
      </c>
    </row>
    <row r="13" spans="1:12" s="3" customFormat="1" ht="30" customHeight="1" x14ac:dyDescent="0.15">
      <c r="A13" s="121" t="s">
        <v>7</v>
      </c>
      <c r="B13" s="122"/>
      <c r="C13" s="123"/>
      <c r="D13" s="33" t="s">
        <v>36</v>
      </c>
      <c r="E13" s="33" t="s">
        <v>37</v>
      </c>
      <c r="F13" s="34" t="s">
        <v>26</v>
      </c>
      <c r="G13" s="121" t="s">
        <v>9</v>
      </c>
      <c r="H13" s="123"/>
      <c r="L13" s="61"/>
    </row>
    <row r="14" spans="1:12" s="3" customFormat="1" ht="25.5" customHeight="1" x14ac:dyDescent="0.15">
      <c r="A14" s="24" t="s">
        <v>8</v>
      </c>
      <c r="B14" s="126" t="s">
        <v>58</v>
      </c>
      <c r="C14" s="127"/>
      <c r="D14" s="35"/>
      <c r="E14" s="51">
        <v>0.1</v>
      </c>
      <c r="F14" s="36">
        <f>ROUND(D14*E14*100,2)</f>
        <v>0</v>
      </c>
      <c r="G14" s="116"/>
      <c r="H14" s="117"/>
      <c r="L14" s="61"/>
    </row>
    <row r="15" spans="1:12" s="3" customFormat="1" ht="25.5" customHeight="1" x14ac:dyDescent="0.15">
      <c r="A15" s="24" t="s">
        <v>10</v>
      </c>
      <c r="B15" s="118" t="s">
        <v>59</v>
      </c>
      <c r="C15" s="119"/>
      <c r="D15" s="35"/>
      <c r="E15" s="51">
        <v>0.4</v>
      </c>
      <c r="F15" s="36">
        <f>ROUND(D15*E15*100,2)</f>
        <v>0</v>
      </c>
      <c r="G15" s="116"/>
      <c r="H15" s="117"/>
      <c r="L15" s="61"/>
    </row>
    <row r="16" spans="1:12" s="3" customFormat="1" ht="25.5" customHeight="1" x14ac:dyDescent="0.15">
      <c r="A16" s="24" t="s">
        <v>11</v>
      </c>
      <c r="B16" s="118" t="s">
        <v>60</v>
      </c>
      <c r="C16" s="119"/>
      <c r="D16" s="35"/>
      <c r="E16" s="51">
        <v>0.4</v>
      </c>
      <c r="F16" s="36">
        <f>ROUND(D16*E16*100,2)</f>
        <v>0</v>
      </c>
      <c r="G16" s="116"/>
      <c r="H16" s="117"/>
      <c r="L16" s="61"/>
    </row>
    <row r="17" spans="1:20" s="3" customFormat="1" ht="25.5" customHeight="1" thickBot="1" x14ac:dyDescent="0.2">
      <c r="A17" s="24" t="s">
        <v>11</v>
      </c>
      <c r="B17" s="118" t="s">
        <v>61</v>
      </c>
      <c r="C17" s="119"/>
      <c r="D17" s="35"/>
      <c r="E17" s="51">
        <v>0.1</v>
      </c>
      <c r="F17" s="36">
        <f>ROUND(D17*E17*100,2)</f>
        <v>0</v>
      </c>
      <c r="G17" s="116"/>
      <c r="H17" s="117"/>
      <c r="L17" s="61"/>
    </row>
    <row r="18" spans="1:20" s="3" customFormat="1" ht="27" customHeight="1" thickTop="1" thickBot="1" x14ac:dyDescent="0.2">
      <c r="A18" s="7"/>
      <c r="B18" s="8"/>
      <c r="C18" s="8"/>
      <c r="D18" s="8"/>
      <c r="E18" s="31"/>
      <c r="F18" s="32">
        <f>ROUND(SUM(F14:F17),2)</f>
        <v>0</v>
      </c>
      <c r="G18" s="47" t="s">
        <v>63</v>
      </c>
      <c r="H18" s="26">
        <f>ROUND(F18/100,1)</f>
        <v>0</v>
      </c>
      <c r="L18" s="61"/>
    </row>
    <row r="19" spans="1:20" s="3" customFormat="1" ht="10.5" customHeight="1" thickTop="1" x14ac:dyDescent="0.15">
      <c r="A19" s="4"/>
      <c r="E19" s="9"/>
      <c r="L19" s="61"/>
    </row>
    <row r="20" spans="1:20" s="3" customFormat="1" ht="22.5" customHeight="1" x14ac:dyDescent="0.15">
      <c r="A20" s="138" t="s">
        <v>42</v>
      </c>
      <c r="B20" s="138"/>
      <c r="C20" s="138"/>
      <c r="D20" s="138"/>
      <c r="E20" s="138"/>
      <c r="F20" s="138"/>
      <c r="G20" s="138"/>
      <c r="H20" s="138"/>
      <c r="I20" s="138"/>
      <c r="J20" s="138"/>
      <c r="L20" s="61"/>
      <c r="O20" s="52"/>
      <c r="S20" s="52"/>
      <c r="T20" s="52"/>
    </row>
    <row r="21" spans="1:20" s="3" customFormat="1" ht="27" customHeight="1" x14ac:dyDescent="0.15">
      <c r="A21" s="139" t="s">
        <v>43</v>
      </c>
      <c r="B21" s="140"/>
      <c r="C21" s="140"/>
      <c r="D21" s="141"/>
      <c r="E21" s="53" t="s">
        <v>44</v>
      </c>
      <c r="F21" s="101" t="s">
        <v>9</v>
      </c>
      <c r="G21" s="102"/>
      <c r="H21" s="103"/>
      <c r="L21" s="61"/>
      <c r="O21" s="52"/>
      <c r="S21" s="52"/>
      <c r="T21" s="52"/>
    </row>
    <row r="22" spans="1:20" s="3" customFormat="1" ht="27" customHeight="1" x14ac:dyDescent="0.15">
      <c r="A22" s="54" t="s">
        <v>22</v>
      </c>
      <c r="B22" s="98" t="s">
        <v>45</v>
      </c>
      <c r="C22" s="99"/>
      <c r="D22" s="100"/>
      <c r="E22" s="55"/>
      <c r="F22" s="109"/>
      <c r="G22" s="110"/>
      <c r="H22" s="111"/>
      <c r="L22" s="61"/>
      <c r="O22" s="52"/>
      <c r="S22" s="52"/>
      <c r="T22" s="52"/>
    </row>
    <row r="23" spans="1:20" s="3" customFormat="1" ht="27" customHeight="1" thickBot="1" x14ac:dyDescent="0.2">
      <c r="A23" s="54" t="s">
        <v>23</v>
      </c>
      <c r="B23" s="98" t="s">
        <v>46</v>
      </c>
      <c r="C23" s="99"/>
      <c r="D23" s="100"/>
      <c r="E23" s="55"/>
      <c r="F23" s="106"/>
      <c r="G23" s="107"/>
      <c r="H23" s="108"/>
      <c r="L23" s="61"/>
      <c r="O23" s="52"/>
      <c r="S23" s="52"/>
      <c r="T23" s="52"/>
    </row>
    <row r="24" spans="1:20" s="3" customFormat="1" ht="27" customHeight="1" thickTop="1" thickBot="1" x14ac:dyDescent="0.2">
      <c r="A24" s="50"/>
      <c r="B24" s="49"/>
      <c r="C24" s="49"/>
      <c r="D24" s="56" t="s">
        <v>47</v>
      </c>
      <c r="E24" s="57">
        <f>ROUND(SUM(E22:F23),2)</f>
        <v>0</v>
      </c>
      <c r="F24" s="104" t="s">
        <v>48</v>
      </c>
      <c r="G24" s="105"/>
      <c r="H24" s="26">
        <f>ROUND(E24/2,1)</f>
        <v>0</v>
      </c>
      <c r="L24" s="61"/>
      <c r="O24" s="52"/>
      <c r="S24" s="52"/>
      <c r="T24" s="52"/>
    </row>
    <row r="25" spans="1:20" s="45" customFormat="1" ht="9.75" customHeight="1" thickTop="1" x14ac:dyDescent="0.15">
      <c r="A25" s="43"/>
      <c r="B25" s="43"/>
      <c r="C25" s="43"/>
      <c r="D25" s="41"/>
      <c r="E25" s="44"/>
      <c r="F25" s="41"/>
      <c r="G25" s="43"/>
      <c r="H25" s="43"/>
      <c r="L25" s="62"/>
    </row>
    <row r="26" spans="1:20" s="5" customFormat="1" ht="12.75" customHeight="1" x14ac:dyDescent="0.2">
      <c r="A26" s="114" t="s">
        <v>29</v>
      </c>
      <c r="B26" s="114"/>
      <c r="C26" s="114"/>
      <c r="D26" s="114"/>
      <c r="E26" s="114"/>
      <c r="F26" s="114"/>
      <c r="G26" s="114"/>
      <c r="H26" s="115"/>
      <c r="L26" s="63"/>
    </row>
    <row r="27" spans="1:20" s="3" customFormat="1" ht="27" customHeight="1" x14ac:dyDescent="0.15">
      <c r="A27" s="121"/>
      <c r="B27" s="122"/>
      <c r="C27" s="123"/>
      <c r="D27" s="33" t="s">
        <v>25</v>
      </c>
      <c r="E27" s="33" t="s">
        <v>53</v>
      </c>
      <c r="F27" s="34" t="s">
        <v>26</v>
      </c>
      <c r="G27" s="30" t="s">
        <v>9</v>
      </c>
      <c r="H27" s="6"/>
      <c r="L27" s="61"/>
    </row>
    <row r="28" spans="1:20" s="3" customFormat="1" ht="28.5" customHeight="1" x14ac:dyDescent="0.15">
      <c r="A28" s="24" t="s">
        <v>22</v>
      </c>
      <c r="B28" s="112" t="s">
        <v>49</v>
      </c>
      <c r="C28" s="113"/>
      <c r="D28" s="35">
        <f>H10</f>
        <v>0</v>
      </c>
      <c r="E28" s="58">
        <v>0.4</v>
      </c>
      <c r="F28" s="48">
        <f>ROUND(D28*E28*100,2)</f>
        <v>0</v>
      </c>
      <c r="G28" s="116"/>
      <c r="H28" s="117"/>
      <c r="L28" s="61"/>
    </row>
    <row r="29" spans="1:20" s="3" customFormat="1" ht="29.25" customHeight="1" x14ac:dyDescent="0.15">
      <c r="A29" s="24" t="s">
        <v>23</v>
      </c>
      <c r="B29" s="112" t="s">
        <v>50</v>
      </c>
      <c r="C29" s="113"/>
      <c r="D29" s="35">
        <f>H18</f>
        <v>0</v>
      </c>
      <c r="E29" s="51">
        <v>0.2</v>
      </c>
      <c r="F29" s="48">
        <f>ROUND(D29*E29*100,2)</f>
        <v>0</v>
      </c>
      <c r="G29" s="116"/>
      <c r="H29" s="117"/>
      <c r="L29" s="61"/>
    </row>
    <row r="30" spans="1:20" s="3" customFormat="1" ht="28.5" customHeight="1" x14ac:dyDescent="0.15">
      <c r="A30" s="24" t="s">
        <v>52</v>
      </c>
      <c r="B30" s="112" t="s">
        <v>51</v>
      </c>
      <c r="C30" s="113"/>
      <c r="D30" s="35"/>
      <c r="E30" s="51">
        <v>0.2</v>
      </c>
      <c r="F30" s="48">
        <f>ROUND(D30*E30*100,2)</f>
        <v>0</v>
      </c>
      <c r="G30" s="116"/>
      <c r="H30" s="117"/>
      <c r="L30" s="61"/>
    </row>
    <row r="31" spans="1:20" s="3" customFormat="1" ht="30" customHeight="1" thickBot="1" x14ac:dyDescent="0.2">
      <c r="A31" s="24" t="s">
        <v>24</v>
      </c>
      <c r="B31" s="112" t="s">
        <v>64</v>
      </c>
      <c r="C31" s="113"/>
      <c r="D31" s="35">
        <f>H24</f>
        <v>0</v>
      </c>
      <c r="E31" s="51">
        <v>0.2</v>
      </c>
      <c r="F31" s="48">
        <f>ROUND(D31*E31*100,2)</f>
        <v>0</v>
      </c>
      <c r="G31" s="116"/>
      <c r="H31" s="117"/>
      <c r="L31" s="61"/>
    </row>
    <row r="32" spans="1:20" s="3" customFormat="1" ht="30" customHeight="1" thickTop="1" thickBot="1" x14ac:dyDescent="0.2">
      <c r="A32" s="7"/>
      <c r="B32" s="8"/>
      <c r="C32" s="8"/>
      <c r="D32" s="8"/>
      <c r="E32" s="22"/>
      <c r="F32" s="25">
        <f>ROUND(SUM(F28:F31),2)</f>
        <v>0</v>
      </c>
      <c r="G32" s="42" t="s">
        <v>38</v>
      </c>
      <c r="H32" s="27">
        <f>ROUND(F32/100,1)</f>
        <v>0</v>
      </c>
      <c r="L32" s="61"/>
    </row>
    <row r="33" spans="1:12" s="3" customFormat="1" ht="8.25" customHeight="1" thickTop="1" x14ac:dyDescent="0.15">
      <c r="A33" s="4"/>
      <c r="E33" s="22"/>
      <c r="F33" s="10"/>
      <c r="G33" s="10"/>
      <c r="H33" s="22"/>
      <c r="L33" s="61"/>
    </row>
    <row r="34" spans="1:12" s="3" customFormat="1" ht="19.5" customHeight="1" x14ac:dyDescent="0.15">
      <c r="A34" s="120" t="s">
        <v>35</v>
      </c>
      <c r="B34" s="120"/>
      <c r="C34" s="120"/>
      <c r="D34" s="120"/>
      <c r="E34" s="120"/>
      <c r="F34" s="120"/>
      <c r="G34" s="120"/>
      <c r="H34" s="120"/>
      <c r="L34" s="61"/>
    </row>
    <row r="35" spans="1:12" s="3" customFormat="1" ht="9" customHeight="1" x14ac:dyDescent="0.2">
      <c r="A35" s="37"/>
      <c r="B35" s="1"/>
      <c r="C35" s="1"/>
      <c r="D35" s="1"/>
      <c r="E35" s="38"/>
      <c r="F35" s="1"/>
      <c r="G35" s="1"/>
      <c r="H35" s="1"/>
      <c r="L35" s="61"/>
    </row>
    <row r="36" spans="1:12" s="3" customFormat="1" ht="49.5" customHeight="1" x14ac:dyDescent="0.2">
      <c r="A36" s="130" t="s">
        <v>34</v>
      </c>
      <c r="B36" s="131"/>
      <c r="C36" s="131"/>
      <c r="D36" s="131"/>
      <c r="E36" s="131"/>
      <c r="F36" s="131"/>
      <c r="G36" s="131"/>
      <c r="H36" s="131"/>
      <c r="L36" s="61"/>
    </row>
    <row r="37" spans="1:12" s="5" customFormat="1" ht="12" customHeight="1" x14ac:dyDescent="0.2">
      <c r="A37" s="132" t="s">
        <v>28</v>
      </c>
      <c r="B37" s="132"/>
      <c r="C37" s="132"/>
      <c r="D37" s="132"/>
      <c r="E37" s="132"/>
      <c r="F37" s="132"/>
      <c r="G37" s="132"/>
      <c r="H37" s="133"/>
      <c r="L37" s="63"/>
    </row>
    <row r="38" spans="1:12" s="3" customFormat="1" ht="6" customHeight="1" x14ac:dyDescent="0.15">
      <c r="A38" s="4"/>
      <c r="E38" s="9"/>
      <c r="L38" s="61"/>
    </row>
    <row r="39" spans="1:12" s="3" customFormat="1" ht="11.25" x14ac:dyDescent="0.2">
      <c r="A39" s="136" t="s">
        <v>27</v>
      </c>
      <c r="B39" s="137"/>
      <c r="C39" s="137"/>
      <c r="D39" s="137"/>
      <c r="E39" s="1"/>
      <c r="F39" s="137" t="s">
        <v>12</v>
      </c>
      <c r="G39" s="137"/>
      <c r="H39" s="137"/>
      <c r="L39" s="61"/>
    </row>
    <row r="40" spans="1:12" s="3" customFormat="1" ht="11.25" x14ac:dyDescent="0.2">
      <c r="A40" s="137"/>
      <c r="B40" s="137"/>
      <c r="C40" s="137"/>
      <c r="D40" s="137"/>
      <c r="E40" s="1"/>
      <c r="F40" s="137"/>
      <c r="G40" s="137"/>
      <c r="H40" s="137"/>
      <c r="L40" s="61"/>
    </row>
    <row r="41" spans="1:12" s="3" customFormat="1" ht="28.5" customHeight="1" x14ac:dyDescent="0.2">
      <c r="A41" s="128"/>
      <c r="B41" s="129"/>
      <c r="C41" s="129"/>
      <c r="D41" s="129"/>
      <c r="F41" s="129"/>
      <c r="G41" s="129"/>
      <c r="H41" s="129"/>
      <c r="L41" s="61"/>
    </row>
    <row r="42" spans="1:12" s="3" customFormat="1" ht="9" x14ac:dyDescent="0.15">
      <c r="A42" s="4"/>
      <c r="L42" s="61"/>
    </row>
    <row r="43" spans="1:12" s="3" customFormat="1" ht="9" x14ac:dyDescent="0.15">
      <c r="A43" s="4"/>
      <c r="L43" s="61"/>
    </row>
    <row r="44" spans="1:12" s="3" customFormat="1" ht="9" x14ac:dyDescent="0.15">
      <c r="A44" s="4"/>
      <c r="L44" s="61"/>
    </row>
    <row r="45" spans="1:12" s="3" customFormat="1" ht="9" x14ac:dyDescent="0.15">
      <c r="A45" s="4"/>
      <c r="L45" s="61"/>
    </row>
    <row r="46" spans="1:12" s="3" customFormat="1" ht="9" x14ac:dyDescent="0.15">
      <c r="A46" s="4"/>
      <c r="L46" s="61"/>
    </row>
    <row r="47" spans="1:12" s="3" customFormat="1" ht="9" x14ac:dyDescent="0.15">
      <c r="A47" s="4"/>
      <c r="L47" s="61"/>
    </row>
    <row r="48" spans="1:12" s="3" customFormat="1" ht="9" x14ac:dyDescent="0.15">
      <c r="A48" s="4"/>
      <c r="L48" s="61"/>
    </row>
    <row r="49" spans="1:12" s="3" customFormat="1" ht="9" x14ac:dyDescent="0.15">
      <c r="A49" s="4"/>
      <c r="L49" s="61"/>
    </row>
    <row r="50" spans="1:12" s="3" customFormat="1" ht="9" x14ac:dyDescent="0.15">
      <c r="A50" s="4"/>
      <c r="L50" s="61"/>
    </row>
    <row r="51" spans="1:12" s="3" customFormat="1" ht="9" x14ac:dyDescent="0.15">
      <c r="A51" s="4"/>
      <c r="L51" s="61"/>
    </row>
    <row r="52" spans="1:12" s="3" customFormat="1" ht="9" x14ac:dyDescent="0.15">
      <c r="A52" s="4"/>
      <c r="L52" s="61"/>
    </row>
    <row r="53" spans="1:12" s="3" customFormat="1" ht="9" x14ac:dyDescent="0.15">
      <c r="A53" s="4"/>
      <c r="L53" s="61"/>
    </row>
    <row r="54" spans="1:12" s="3" customFormat="1" ht="9" x14ac:dyDescent="0.15">
      <c r="A54" s="4"/>
      <c r="L54" s="61"/>
    </row>
    <row r="55" spans="1:12" s="3" customFormat="1" ht="9" x14ac:dyDescent="0.15">
      <c r="A55" s="4"/>
      <c r="L55" s="61"/>
    </row>
    <row r="56" spans="1:12" s="3" customFormat="1" ht="9" x14ac:dyDescent="0.15">
      <c r="A56" s="4"/>
      <c r="L56" s="61"/>
    </row>
    <row r="57" spans="1:12" s="3" customFormat="1" ht="9" x14ac:dyDescent="0.15">
      <c r="A57" s="4"/>
      <c r="L57" s="61"/>
    </row>
    <row r="58" spans="1:12" s="3" customFormat="1" ht="9" x14ac:dyDescent="0.15">
      <c r="A58" s="4"/>
      <c r="L58" s="61"/>
    </row>
    <row r="59" spans="1:12" s="3" customFormat="1" ht="9" x14ac:dyDescent="0.15">
      <c r="A59" s="4"/>
      <c r="L59" s="61"/>
    </row>
    <row r="60" spans="1:12" s="3" customFormat="1" ht="9" x14ac:dyDescent="0.15">
      <c r="A60" s="4"/>
      <c r="L60" s="61"/>
    </row>
    <row r="61" spans="1:12" s="3" customFormat="1" ht="9" x14ac:dyDescent="0.15">
      <c r="A61" s="4"/>
      <c r="L61" s="61"/>
    </row>
    <row r="62" spans="1:12" s="3" customFormat="1" ht="9" x14ac:dyDescent="0.15">
      <c r="A62" s="4"/>
      <c r="L62" s="61"/>
    </row>
    <row r="63" spans="1:12" s="3" customFormat="1" ht="9" x14ac:dyDescent="0.15">
      <c r="A63" s="4"/>
      <c r="L63" s="61"/>
    </row>
    <row r="64" spans="1:12" s="3" customFormat="1" ht="9" x14ac:dyDescent="0.15">
      <c r="A64" s="4"/>
      <c r="L64" s="61"/>
    </row>
    <row r="65" spans="1:12" s="3" customFormat="1" ht="9" x14ac:dyDescent="0.15">
      <c r="A65" s="4"/>
      <c r="L65" s="61"/>
    </row>
    <row r="66" spans="1:12" s="3" customFormat="1" ht="9" x14ac:dyDescent="0.15">
      <c r="A66" s="4"/>
      <c r="L66" s="61"/>
    </row>
    <row r="67" spans="1:12" s="3" customFormat="1" ht="9" x14ac:dyDescent="0.15">
      <c r="A67" s="4"/>
      <c r="L67" s="61"/>
    </row>
    <row r="68" spans="1:12" s="3" customFormat="1" ht="9" x14ac:dyDescent="0.15">
      <c r="A68" s="4"/>
      <c r="L68" s="61"/>
    </row>
    <row r="69" spans="1:12" s="3" customFormat="1" ht="9" x14ac:dyDescent="0.15">
      <c r="A69" s="4"/>
      <c r="L69" s="61"/>
    </row>
    <row r="70" spans="1:12" s="3" customFormat="1" ht="9" x14ac:dyDescent="0.15">
      <c r="A70" s="4"/>
      <c r="L70" s="61"/>
    </row>
    <row r="71" spans="1:12" s="3" customFormat="1" ht="9" x14ac:dyDescent="0.15">
      <c r="L71" s="61"/>
    </row>
    <row r="72" spans="1:12" s="3" customFormat="1" ht="9" x14ac:dyDescent="0.15">
      <c r="L72" s="61"/>
    </row>
    <row r="73" spans="1:12" s="3" customFormat="1" ht="9" x14ac:dyDescent="0.15">
      <c r="L73" s="61"/>
    </row>
    <row r="74" spans="1:12" s="3" customFormat="1" ht="9" x14ac:dyDescent="0.15">
      <c r="L74" s="61"/>
    </row>
    <row r="75" spans="1:12" s="3" customFormat="1" ht="9" x14ac:dyDescent="0.15">
      <c r="L75" s="61"/>
    </row>
    <row r="76" spans="1:12" s="3" customFormat="1" ht="9" x14ac:dyDescent="0.15">
      <c r="L76" s="61"/>
    </row>
    <row r="77" spans="1:12" s="3" customFormat="1" ht="9" x14ac:dyDescent="0.15">
      <c r="L77" s="61"/>
    </row>
    <row r="78" spans="1:12" s="3" customFormat="1" ht="9" x14ac:dyDescent="0.15">
      <c r="L78" s="61"/>
    </row>
    <row r="79" spans="1:12" s="3" customFormat="1" ht="9" x14ac:dyDescent="0.15">
      <c r="L79" s="61"/>
    </row>
    <row r="80" spans="1:12" s="3" customFormat="1" ht="9" x14ac:dyDescent="0.15">
      <c r="L80" s="61"/>
    </row>
    <row r="81" spans="12:12" s="3" customFormat="1" ht="9" x14ac:dyDescent="0.15">
      <c r="L81" s="61"/>
    </row>
    <row r="82" spans="12:12" s="3" customFormat="1" ht="9" x14ac:dyDescent="0.15">
      <c r="L82" s="61"/>
    </row>
    <row r="83" spans="12:12" s="3" customFormat="1" ht="9" x14ac:dyDescent="0.15">
      <c r="L83" s="61"/>
    </row>
    <row r="84" spans="12:12" s="3" customFormat="1" ht="9" x14ac:dyDescent="0.15">
      <c r="L84" s="61"/>
    </row>
    <row r="85" spans="12:12" s="3" customFormat="1" ht="9" x14ac:dyDescent="0.15">
      <c r="L85" s="61"/>
    </row>
    <row r="86" spans="12:12" s="3" customFormat="1" ht="9" x14ac:dyDescent="0.15">
      <c r="L86" s="61"/>
    </row>
    <row r="87" spans="12:12" s="3" customFormat="1" ht="9" x14ac:dyDescent="0.15">
      <c r="L87" s="61"/>
    </row>
    <row r="88" spans="12:12" s="3" customFormat="1" ht="9" x14ac:dyDescent="0.15">
      <c r="L88" s="61"/>
    </row>
    <row r="89" spans="12:12" s="3" customFormat="1" ht="9" x14ac:dyDescent="0.15">
      <c r="L89" s="61"/>
    </row>
    <row r="90" spans="12:12" s="3" customFormat="1" ht="9" x14ac:dyDescent="0.15">
      <c r="L90" s="61"/>
    </row>
    <row r="91" spans="12:12" s="3" customFormat="1" ht="9" x14ac:dyDescent="0.15">
      <c r="L91" s="61"/>
    </row>
    <row r="92" spans="12:12" s="3" customFormat="1" ht="9" x14ac:dyDescent="0.15">
      <c r="L92" s="61"/>
    </row>
    <row r="93" spans="12:12" s="3" customFormat="1" ht="9" x14ac:dyDescent="0.15">
      <c r="L93" s="61"/>
    </row>
    <row r="94" spans="12:12" s="3" customFormat="1" ht="9" x14ac:dyDescent="0.15">
      <c r="L94" s="61"/>
    </row>
    <row r="95" spans="12:12" s="3" customFormat="1" ht="9" x14ac:dyDescent="0.15">
      <c r="L95" s="61"/>
    </row>
    <row r="96" spans="12:12" s="3" customFormat="1" ht="9" x14ac:dyDescent="0.15">
      <c r="L96" s="61"/>
    </row>
    <row r="97" spans="12:12" s="3" customFormat="1" ht="9" x14ac:dyDescent="0.15">
      <c r="L97" s="61"/>
    </row>
    <row r="98" spans="12:12" s="3" customFormat="1" ht="9" x14ac:dyDescent="0.15">
      <c r="L98" s="61"/>
    </row>
    <row r="99" spans="12:12" s="3" customFormat="1" ht="9" x14ac:dyDescent="0.15">
      <c r="L99" s="61"/>
    </row>
    <row r="100" spans="12:12" s="3" customFormat="1" ht="9" x14ac:dyDescent="0.15">
      <c r="L100" s="61"/>
    </row>
    <row r="101" spans="12:12" s="3" customFormat="1" ht="9" x14ac:dyDescent="0.15">
      <c r="L101" s="61"/>
    </row>
    <row r="102" spans="12:12" s="3" customFormat="1" ht="9" x14ac:dyDescent="0.15">
      <c r="L102" s="61"/>
    </row>
    <row r="103" spans="12:12" s="3" customFormat="1" ht="9" x14ac:dyDescent="0.15">
      <c r="L103" s="61"/>
    </row>
    <row r="104" spans="12:12" s="3" customFormat="1" ht="9" x14ac:dyDescent="0.15">
      <c r="L104" s="61"/>
    </row>
    <row r="105" spans="12:12" s="3" customFormat="1" ht="9" x14ac:dyDescent="0.15">
      <c r="L105" s="61"/>
    </row>
    <row r="106" spans="12:12" s="3" customFormat="1" ht="9" x14ac:dyDescent="0.15">
      <c r="L106" s="61"/>
    </row>
    <row r="107" spans="12:12" s="3" customFormat="1" ht="9" x14ac:dyDescent="0.15">
      <c r="L107" s="61"/>
    </row>
    <row r="108" spans="12:12" s="3" customFormat="1" ht="9" x14ac:dyDescent="0.15">
      <c r="L108" s="61"/>
    </row>
    <row r="109" spans="12:12" s="3" customFormat="1" ht="9" x14ac:dyDescent="0.15">
      <c r="L109" s="61"/>
    </row>
    <row r="110" spans="12:12" s="3" customFormat="1" ht="9" x14ac:dyDescent="0.15">
      <c r="L110" s="61"/>
    </row>
    <row r="111" spans="12:12" s="3" customFormat="1" ht="9" x14ac:dyDescent="0.15">
      <c r="L111" s="61"/>
    </row>
    <row r="112" spans="12:12" s="3" customFormat="1" ht="9" x14ac:dyDescent="0.15">
      <c r="L112" s="61"/>
    </row>
    <row r="113" spans="12:12" s="3" customFormat="1" ht="9" x14ac:dyDescent="0.15">
      <c r="L113" s="61"/>
    </row>
    <row r="114" spans="12:12" s="3" customFormat="1" ht="9" x14ac:dyDescent="0.15">
      <c r="L114" s="61"/>
    </row>
    <row r="115" spans="12:12" s="3" customFormat="1" ht="9" x14ac:dyDescent="0.15">
      <c r="L115" s="61"/>
    </row>
    <row r="116" spans="12:12" s="3" customFormat="1" ht="9" x14ac:dyDescent="0.15">
      <c r="L116" s="61"/>
    </row>
    <row r="117" spans="12:12" s="3" customFormat="1" ht="9" x14ac:dyDescent="0.15">
      <c r="L117" s="61"/>
    </row>
    <row r="118" spans="12:12" s="3" customFormat="1" ht="9" x14ac:dyDescent="0.15">
      <c r="L118" s="61"/>
    </row>
    <row r="119" spans="12:12" s="3" customFormat="1" ht="9" x14ac:dyDescent="0.15">
      <c r="L119" s="61"/>
    </row>
    <row r="120" spans="12:12" s="3" customFormat="1" ht="9" x14ac:dyDescent="0.15">
      <c r="L120" s="61"/>
    </row>
    <row r="121" spans="12:12" s="3" customFormat="1" ht="9" x14ac:dyDescent="0.15">
      <c r="L121" s="61"/>
    </row>
    <row r="122" spans="12:12" s="3" customFormat="1" ht="9" x14ac:dyDescent="0.15">
      <c r="L122" s="61"/>
    </row>
    <row r="123" spans="12:12" s="3" customFormat="1" ht="9" x14ac:dyDescent="0.15">
      <c r="L123" s="61"/>
    </row>
    <row r="124" spans="12:12" s="3" customFormat="1" ht="9" x14ac:dyDescent="0.15">
      <c r="L124" s="61"/>
    </row>
    <row r="125" spans="12:12" s="3" customFormat="1" ht="9" x14ac:dyDescent="0.15">
      <c r="L125" s="61"/>
    </row>
    <row r="126" spans="12:12" s="3" customFormat="1" ht="9" x14ac:dyDescent="0.15">
      <c r="L126" s="61"/>
    </row>
    <row r="127" spans="12:12" s="3" customFormat="1" ht="9" x14ac:dyDescent="0.15">
      <c r="L127" s="61"/>
    </row>
    <row r="128" spans="12:12" s="3" customFormat="1" ht="9" x14ac:dyDescent="0.15">
      <c r="L128" s="61"/>
    </row>
    <row r="129" spans="12:12" s="3" customFormat="1" ht="9" x14ac:dyDescent="0.15">
      <c r="L129" s="61"/>
    </row>
    <row r="130" spans="12:12" s="3" customFormat="1" ht="9" x14ac:dyDescent="0.15">
      <c r="L130" s="61"/>
    </row>
    <row r="131" spans="12:12" s="3" customFormat="1" ht="9" x14ac:dyDescent="0.15">
      <c r="L131" s="61"/>
    </row>
    <row r="132" spans="12:12" s="3" customFormat="1" ht="9" x14ac:dyDescent="0.15">
      <c r="L132" s="61"/>
    </row>
    <row r="133" spans="12:12" s="3" customFormat="1" ht="9" x14ac:dyDescent="0.15">
      <c r="L133" s="61"/>
    </row>
    <row r="134" spans="12:12" s="3" customFormat="1" ht="9" x14ac:dyDescent="0.15">
      <c r="L134" s="61"/>
    </row>
    <row r="135" spans="12:12" s="3" customFormat="1" ht="9" x14ac:dyDescent="0.15">
      <c r="L135" s="61"/>
    </row>
    <row r="136" spans="12:12" s="3" customFormat="1" ht="9" x14ac:dyDescent="0.15">
      <c r="L136" s="61"/>
    </row>
    <row r="137" spans="12:12" s="3" customFormat="1" ht="9" x14ac:dyDescent="0.15">
      <c r="L137" s="61"/>
    </row>
    <row r="138" spans="12:12" s="3" customFormat="1" ht="9" x14ac:dyDescent="0.15">
      <c r="L138" s="61"/>
    </row>
    <row r="139" spans="12:12" s="3" customFormat="1" ht="9" x14ac:dyDescent="0.15">
      <c r="L139" s="61"/>
    </row>
    <row r="140" spans="12:12" s="3" customFormat="1" ht="9" x14ac:dyDescent="0.15">
      <c r="L140" s="61"/>
    </row>
    <row r="141" spans="12:12" s="3" customFormat="1" ht="9" x14ac:dyDescent="0.15">
      <c r="L141" s="61"/>
    </row>
    <row r="142" spans="12:12" s="3" customFormat="1" ht="9" x14ac:dyDescent="0.15">
      <c r="L142" s="61"/>
    </row>
    <row r="143" spans="12:12" s="3" customFormat="1" ht="9" x14ac:dyDescent="0.15">
      <c r="L143" s="61"/>
    </row>
    <row r="144" spans="12:12" s="3" customFormat="1" ht="9" x14ac:dyDescent="0.15">
      <c r="L144" s="61"/>
    </row>
    <row r="145" spans="12:12" s="3" customFormat="1" ht="9" x14ac:dyDescent="0.15">
      <c r="L145" s="61"/>
    </row>
    <row r="146" spans="12:12" s="3" customFormat="1" ht="9" x14ac:dyDescent="0.15">
      <c r="L146" s="61"/>
    </row>
    <row r="147" spans="12:12" s="3" customFormat="1" ht="9" x14ac:dyDescent="0.15">
      <c r="L147" s="61"/>
    </row>
    <row r="148" spans="12:12" s="3" customFormat="1" ht="9" x14ac:dyDescent="0.15">
      <c r="L148" s="61"/>
    </row>
    <row r="149" spans="12:12" s="3" customFormat="1" ht="9" x14ac:dyDescent="0.15">
      <c r="L149" s="61"/>
    </row>
    <row r="150" spans="12:12" s="3" customFormat="1" ht="9" x14ac:dyDescent="0.15">
      <c r="L150" s="61"/>
    </row>
    <row r="151" spans="12:12" s="3" customFormat="1" ht="9" x14ac:dyDescent="0.15">
      <c r="L151" s="61"/>
    </row>
    <row r="152" spans="12:12" s="3" customFormat="1" ht="9" x14ac:dyDescent="0.15">
      <c r="L152" s="61"/>
    </row>
    <row r="153" spans="12:12" s="3" customFormat="1" ht="9" x14ac:dyDescent="0.15">
      <c r="L153" s="61"/>
    </row>
    <row r="154" spans="12:12" s="3" customFormat="1" ht="9" x14ac:dyDescent="0.15">
      <c r="L154" s="61"/>
    </row>
    <row r="155" spans="12:12" s="3" customFormat="1" ht="9" x14ac:dyDescent="0.15">
      <c r="L155" s="61"/>
    </row>
    <row r="156" spans="12:12" s="3" customFormat="1" ht="9" x14ac:dyDescent="0.15">
      <c r="L156" s="61"/>
    </row>
    <row r="157" spans="12:12" s="3" customFormat="1" ht="9" x14ac:dyDescent="0.15">
      <c r="L157" s="61"/>
    </row>
    <row r="158" spans="12:12" s="3" customFormat="1" ht="9" x14ac:dyDescent="0.15">
      <c r="L158" s="61"/>
    </row>
    <row r="159" spans="12:12" s="3" customFormat="1" ht="9" x14ac:dyDescent="0.15">
      <c r="L159" s="61"/>
    </row>
    <row r="160" spans="12:12" s="3" customFormat="1" ht="9" x14ac:dyDescent="0.15">
      <c r="L160" s="61"/>
    </row>
    <row r="161" spans="12:12" s="3" customFormat="1" ht="9" x14ac:dyDescent="0.15">
      <c r="L161" s="61"/>
    </row>
    <row r="162" spans="12:12" s="3" customFormat="1" ht="9" x14ac:dyDescent="0.15">
      <c r="L162" s="61"/>
    </row>
    <row r="163" spans="12:12" s="3" customFormat="1" ht="9" x14ac:dyDescent="0.15">
      <c r="L163" s="61"/>
    </row>
    <row r="164" spans="12:12" s="3" customFormat="1" ht="9" x14ac:dyDescent="0.15">
      <c r="L164" s="61"/>
    </row>
    <row r="165" spans="12:12" s="3" customFormat="1" ht="9" x14ac:dyDescent="0.15">
      <c r="L165" s="61"/>
    </row>
    <row r="166" spans="12:12" s="3" customFormat="1" ht="9" x14ac:dyDescent="0.15">
      <c r="L166" s="61"/>
    </row>
    <row r="167" spans="12:12" s="3" customFormat="1" ht="9" x14ac:dyDescent="0.15">
      <c r="L167" s="61"/>
    </row>
    <row r="168" spans="12:12" s="3" customFormat="1" ht="9" x14ac:dyDescent="0.15">
      <c r="L168" s="61"/>
    </row>
    <row r="169" spans="12:12" s="3" customFormat="1" ht="9" x14ac:dyDescent="0.15">
      <c r="L169" s="61"/>
    </row>
    <row r="170" spans="12:12" s="3" customFormat="1" ht="9" x14ac:dyDescent="0.15">
      <c r="L170" s="61"/>
    </row>
    <row r="171" spans="12:12" s="3" customFormat="1" ht="9" x14ac:dyDescent="0.15">
      <c r="L171" s="61"/>
    </row>
    <row r="172" spans="12:12" s="3" customFormat="1" ht="9" x14ac:dyDescent="0.15">
      <c r="L172" s="61"/>
    </row>
    <row r="173" spans="12:12" s="3" customFormat="1" ht="9" x14ac:dyDescent="0.15">
      <c r="L173" s="61"/>
    </row>
    <row r="174" spans="12:12" s="3" customFormat="1" ht="9" x14ac:dyDescent="0.15">
      <c r="L174" s="61"/>
    </row>
    <row r="175" spans="12:12" s="3" customFormat="1" ht="9" x14ac:dyDescent="0.15">
      <c r="L175" s="61"/>
    </row>
    <row r="176" spans="12:12" s="3" customFormat="1" ht="9" x14ac:dyDescent="0.15">
      <c r="L176" s="61"/>
    </row>
    <row r="177" spans="12:12" s="3" customFormat="1" ht="9" x14ac:dyDescent="0.15">
      <c r="L177" s="61"/>
    </row>
    <row r="178" spans="12:12" s="3" customFormat="1" ht="9" x14ac:dyDescent="0.15">
      <c r="L178" s="61"/>
    </row>
    <row r="179" spans="12:12" s="3" customFormat="1" ht="9" x14ac:dyDescent="0.15">
      <c r="L179" s="61"/>
    </row>
    <row r="180" spans="12:12" s="3" customFormat="1" ht="9" x14ac:dyDescent="0.15">
      <c r="L180" s="61"/>
    </row>
    <row r="181" spans="12:12" s="3" customFormat="1" ht="9" x14ac:dyDescent="0.15">
      <c r="L181" s="61"/>
    </row>
    <row r="182" spans="12:12" s="3" customFormat="1" ht="9" x14ac:dyDescent="0.15">
      <c r="L182" s="61"/>
    </row>
  </sheetData>
  <sheetProtection password="CF73" sheet="1"/>
  <mergeCells count="49">
    <mergeCell ref="A5:C5"/>
    <mergeCell ref="B17:C17"/>
    <mergeCell ref="G5:H5"/>
    <mergeCell ref="G13:H13"/>
    <mergeCell ref="G16:H16"/>
    <mergeCell ref="A20:J20"/>
    <mergeCell ref="B14:C14"/>
    <mergeCell ref="B15:C15"/>
    <mergeCell ref="G9:H9"/>
    <mergeCell ref="B7:C7"/>
    <mergeCell ref="G7:H7"/>
    <mergeCell ref="B16:C16"/>
    <mergeCell ref="A41:D41"/>
    <mergeCell ref="F41:H41"/>
    <mergeCell ref="B29:C29"/>
    <mergeCell ref="A36:H36"/>
    <mergeCell ref="A37:H37"/>
    <mergeCell ref="A1:B1"/>
    <mergeCell ref="F1:H1"/>
    <mergeCell ref="A39:D40"/>
    <mergeCell ref="F39:H40"/>
    <mergeCell ref="B28:C28"/>
    <mergeCell ref="A34:H34"/>
    <mergeCell ref="A13:C13"/>
    <mergeCell ref="G15:H15"/>
    <mergeCell ref="A12:H12"/>
    <mergeCell ref="B6:C6"/>
    <mergeCell ref="G17:H17"/>
    <mergeCell ref="A26:H26"/>
    <mergeCell ref="G30:H30"/>
    <mergeCell ref="G31:H31"/>
    <mergeCell ref="A27:C27"/>
    <mergeCell ref="B30:C30"/>
    <mergeCell ref="B31:C31"/>
    <mergeCell ref="A4:H4"/>
    <mergeCell ref="G14:H14"/>
    <mergeCell ref="B9:C9"/>
    <mergeCell ref="G8:H8"/>
    <mergeCell ref="G28:H28"/>
    <mergeCell ref="G29:H29"/>
    <mergeCell ref="G6:H6"/>
    <mergeCell ref="B8:C8"/>
    <mergeCell ref="B22:D22"/>
    <mergeCell ref="B23:D23"/>
    <mergeCell ref="F21:H21"/>
    <mergeCell ref="F24:G24"/>
    <mergeCell ref="F23:H23"/>
    <mergeCell ref="F22:H22"/>
    <mergeCell ref="A21:D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6:D9 D14:D17 E22:E23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2013-04-18T14:02:20Z</cp:lastPrinted>
  <dcterms:created xsi:type="dcterms:W3CDTF">2006-01-30T14:36:36Z</dcterms:created>
  <dcterms:modified xsi:type="dcterms:W3CDTF">2024-03-21T09:18:31Z</dcterms:modified>
</cp:coreProperties>
</file>